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汇总表" sheetId="1" r:id="rId1"/>
  </sheets>
  <definedNames>
    <definedName name="_xlnm._FilterDatabase" localSheetId="0" hidden="1">汇总表!$A$5:$XFA$44</definedName>
    <definedName name="_xlnm.Print_Titles" localSheetId="0">汇总表!$3:$5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<sst xmlns="http://schemas.openxmlformats.org/spreadsheetml/2006/main" count="110" uniqueCount="85">
  <si>
    <t>附件1：</t>
  </si>
  <si>
    <t>瑶海区2024年4-8月托育机构财政补助资金发放汇总表</t>
  </si>
  <si>
    <t>序号</t>
  </si>
  <si>
    <t>属地街道</t>
  </si>
  <si>
    <t>机构名称</t>
  </si>
  <si>
    <t>备案通过日期</t>
  </si>
  <si>
    <t>备案规模</t>
  </si>
  <si>
    <t>项目明细</t>
  </si>
  <si>
    <t>合计金额</t>
  </si>
  <si>
    <t>备注</t>
  </si>
  <si>
    <t>区级示范性托育机构补助金额</t>
  </si>
  <si>
    <t>新增托位补助金额</t>
  </si>
  <si>
    <t>收托运营补助金额</t>
  </si>
  <si>
    <t>三里街街道</t>
  </si>
  <si>
    <t>瑶海幼教合肥市三里街幼儿园</t>
  </si>
  <si>
    <t>2023.4.12</t>
  </si>
  <si>
    <t>合肥市瑶海区紫云府幼儿园</t>
  </si>
  <si>
    <t>2023.9.19</t>
  </si>
  <si>
    <t>大兴镇</t>
  </si>
  <si>
    <t>合肥创和幼教广德家园幼儿园托育机构</t>
  </si>
  <si>
    <t>2023.3.23</t>
  </si>
  <si>
    <t>合肥瑶海金睿托育中心</t>
  </si>
  <si>
    <t>2023.7.14</t>
  </si>
  <si>
    <t>龙岗街道筹备组</t>
  </si>
  <si>
    <t>合肥创和文一锦门学府幼儿园托育机构</t>
  </si>
  <si>
    <t>合肥市明皇路幼儿园</t>
  </si>
  <si>
    <t>2024.2.28</t>
  </si>
  <si>
    <t>合肥瑶海智慧公馆幼儿园</t>
  </si>
  <si>
    <t>2023.8.8.1</t>
  </si>
  <si>
    <t>合肥市瑶海区京狮九狮水岸幼儿园</t>
  </si>
  <si>
    <t>合肥瑶海海洲景秀世家幼儿园</t>
  </si>
  <si>
    <t>2024.2.29</t>
  </si>
  <si>
    <t>瑶海幼教合肥市龙岗幼儿园</t>
  </si>
  <si>
    <t>2023.9.1</t>
  </si>
  <si>
    <t>瑶海幼教合肥市广德路幼儿园</t>
  </si>
  <si>
    <t>2024.2.2</t>
  </si>
  <si>
    <t>合肥锦睿婴幼儿托育服务有限公司</t>
  </si>
  <si>
    <t>2022.9.19</t>
  </si>
  <si>
    <t>合肥瑶海龙湖幼儿园</t>
  </si>
  <si>
    <t>合肥七彩路怡和华庭幼儿园</t>
  </si>
  <si>
    <t>合肥瑶海七彩宝屋幼儿园</t>
  </si>
  <si>
    <t>合肥瑶海万成华府幼儿园</t>
  </si>
  <si>
    <t>合肥市合趣园婴幼儿托育服务有限公司</t>
  </si>
  <si>
    <t>瑶海静安绿野仙踪幼儿园</t>
  </si>
  <si>
    <t>合肥小豆丁婴幼儿托育服务有限公司</t>
  </si>
  <si>
    <t>2022.9.14</t>
  </si>
  <si>
    <t>长淮街道</t>
  </si>
  <si>
    <t>合肥蒙娃婴幼儿托育服务有限公司</t>
  </si>
  <si>
    <t>2023.2.28</t>
  </si>
  <si>
    <t>合肥林旭幼育华阳幼儿园</t>
  </si>
  <si>
    <t>2024.7.9</t>
  </si>
  <si>
    <t>方庙街道</t>
  </si>
  <si>
    <t>合肥瑶海阳光贝贝婴幼儿托育中心</t>
  </si>
  <si>
    <t>2021.11.22</t>
  </si>
  <si>
    <t>和平路街道</t>
  </si>
  <si>
    <t>合肥安拖婴幼儿托育有限公司</t>
  </si>
  <si>
    <t>2023.6.20</t>
  </si>
  <si>
    <t>合肥瑶海来安花园幼儿园</t>
  </si>
  <si>
    <t>2023.9.10</t>
  </si>
  <si>
    <t>合肥瑶海大通路幼儿园</t>
  </si>
  <si>
    <t>2023.4.11</t>
  </si>
  <si>
    <t>七里站街道</t>
  </si>
  <si>
    <t>合肥贝乐家春暖花开婴幼儿托育服务有限公司</t>
  </si>
  <si>
    <t>2022.4.29</t>
  </si>
  <si>
    <t>合肥瑶海京狮春暖花开幼儿园</t>
  </si>
  <si>
    <t>2023.5.26</t>
  </si>
  <si>
    <t>嘉山路街道</t>
  </si>
  <si>
    <t>合肥瑶海利港未来星幼儿园</t>
  </si>
  <si>
    <t>2023.02.22</t>
  </si>
  <si>
    <t>合肥市嘉山路幼儿园</t>
  </si>
  <si>
    <t>2024,2</t>
  </si>
  <si>
    <t>合肥元一名城幼儿园</t>
  </si>
  <si>
    <t>合肥瑶海银河贝贝托育中心</t>
  </si>
  <si>
    <t>2021.8.31</t>
  </si>
  <si>
    <t>胜利路街道</t>
  </si>
  <si>
    <t>皮克布婴幼儿托育服务有限公司</t>
  </si>
  <si>
    <t>铜陵路街道</t>
  </si>
  <si>
    <t>合肥市培蕾婴幼儿托育服务有限公司</t>
  </si>
  <si>
    <t>2023.1.4</t>
  </si>
  <si>
    <t>城东街道</t>
  </si>
  <si>
    <t>合肥瑶海小童星幼儿园</t>
  </si>
  <si>
    <t>2023.11.03</t>
  </si>
  <si>
    <t>合肥静安君柳河畔幼儿园</t>
  </si>
  <si>
    <t>瑶海幼教托育中心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</si>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</sst>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</numFmts>
  <fonts count="3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0"/>
      <name val="宋体"/>
      <charset val="134"/>
    </font>
    <font>
      <sz val="14"/>
      <name val="宋体"/>
      <charset val="134"/>
      <scheme val="minor"/>
    </font>
    <font>
      <b/>
      <sz val="14"/>
      <name val="微软雅黑"/>
      <charset val="134"/>
    </font>
    <font>
      <b/>
      <sz val="12"/>
      <name val="宋体"/>
      <charset val="134"/>
      <scheme val="minor"/>
    </font>
    <font>
      <sz val="9"/>
      <name val="宋体"/>
      <charset val="134"/>
      <scheme val="minor"/>
    </font>
    <font>
      <sz val="9"/>
      <color rgb="FF000000"/>
      <name val="宋体"/>
      <charset val="134"/>
    </font>
    <font>
      <sz val="9"/>
      <color rgb="FF000000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9"/>
      <color theme="1"/>
      <name val="宋体"/>
      <charset val="134"/>
    </font>
    <font>
      <b/>
      <sz val="10"/>
      <name val="宋体"/>
      <charset val="134"/>
    </font>
    <font>
      <sz val="9"/>
      <color rgb="FFFF0000"/>
      <name val="宋体"/>
      <charset val="134"/>
      <scheme val="minor"/>
    </font>
    <font>
      <b/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theme="1"/>
      <name val="Tahoma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" borderId="1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17" applyNumberFormat="0" applyAlignment="0" applyProtection="0">
      <alignment vertical="center"/>
    </xf>
    <xf numFmtId="0" fontId="25" fillId="4" borderId="18" applyNumberFormat="0" applyAlignment="0" applyProtection="0">
      <alignment vertical="center"/>
    </xf>
    <xf numFmtId="0" fontId="26" fillId="4" borderId="17" applyNumberFormat="0" applyAlignment="0" applyProtection="0">
      <alignment vertical="center"/>
    </xf>
    <xf numFmtId="0" fontId="27" fillId="5" borderId="19" applyNumberFormat="0" applyAlignment="0" applyProtection="0">
      <alignment vertical="center"/>
    </xf>
    <xf numFmtId="0" fontId="28" fillId="0" borderId="20" applyNumberFormat="0" applyFill="0" applyAlignment="0" applyProtection="0">
      <alignment vertical="center"/>
    </xf>
    <xf numFmtId="0" fontId="29" fillId="0" borderId="21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6" fillId="0" borderId="0"/>
    <xf numFmtId="0" fontId="0" fillId="0" borderId="0">
      <alignment vertical="center"/>
    </xf>
    <xf numFmtId="0" fontId="37" fillId="0" borderId="0"/>
    <xf numFmtId="0" fontId="0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54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8" xfId="49"/>
    <cellStyle name="常规 3" xfId="50"/>
    <cellStyle name="常规 4" xfId="51"/>
    <cellStyle name="常规 13 2" xfId="52"/>
    <cellStyle name="Normal" xfId="53"/>
    <cellStyle name="常规 2" xfId="54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A44"/>
  <sheetViews>
    <sheetView tabSelected="1" workbookViewId="0">
      <pane ySplit="5" topLeftCell="A6" activePane="bottomLeft" state="frozen"/>
      <selection/>
      <selection pane="bottomLeft" activeCell="F42" sqref="F42"/>
    </sheetView>
  </sheetViews>
  <sheetFormatPr defaultColWidth="8.89166666666667" defaultRowHeight="13.5"/>
  <cols>
    <col min="1" max="1" width="5.89166666666667" style="1" customWidth="1"/>
    <col min="2" max="2" width="12.775" style="1" customWidth="1"/>
    <col min="3" max="3" width="37.225" style="1" customWidth="1"/>
    <col min="4" max="4" width="12.1083333333333" style="1" customWidth="1"/>
    <col min="5" max="5" width="8.33333333333333" style="1" customWidth="1"/>
    <col min="6" max="6" width="16.1083333333333" style="1" customWidth="1"/>
    <col min="7" max="7" width="12.5583333333333" style="5" customWidth="1"/>
    <col min="8" max="8" width="13.775" style="5" customWidth="1"/>
    <col min="9" max="9" width="11.1083333333333" style="6" customWidth="1"/>
    <col min="10" max="10" width="18.5583333333333" style="1" customWidth="1"/>
    <col min="11" max="16384" width="8.89166666666667" style="1"/>
  </cols>
  <sheetData>
    <row r="1" s="1" customFormat="1" spans="1:9">
      <c r="A1" s="1" t="s">
        <v>0</v>
      </c>
      <c r="G1" s="5"/>
      <c r="H1" s="5"/>
      <c r="I1" s="6"/>
    </row>
    <row r="2" s="1" customFormat="1" ht="47" customHeight="1" spans="1:1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</row>
    <row r="3" s="2" customFormat="1" ht="32" customHeight="1" spans="1:10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10" t="s">
        <v>7</v>
      </c>
      <c r="G3" s="11"/>
      <c r="H3" s="12"/>
      <c r="I3" s="40" t="s">
        <v>8</v>
      </c>
      <c r="J3" s="8" t="s">
        <v>9</v>
      </c>
    </row>
    <row r="4" s="2" customFormat="1" ht="16" customHeight="1" spans="1:10">
      <c r="A4" s="8"/>
      <c r="B4" s="13"/>
      <c r="C4" s="13"/>
      <c r="D4" s="13"/>
      <c r="E4" s="13"/>
      <c r="F4" s="14"/>
      <c r="G4" s="15"/>
      <c r="H4" s="16"/>
      <c r="I4" s="40"/>
      <c r="J4" s="8"/>
    </row>
    <row r="5" s="2" customFormat="1" ht="52" customHeight="1" spans="1:10">
      <c r="A5" s="8"/>
      <c r="B5" s="17"/>
      <c r="C5" s="17"/>
      <c r="D5" s="17"/>
      <c r="E5" s="17"/>
      <c r="F5" s="8" t="s">
        <v>10</v>
      </c>
      <c r="G5" s="8" t="s">
        <v>11</v>
      </c>
      <c r="H5" s="8" t="s">
        <v>12</v>
      </c>
      <c r="I5" s="8"/>
      <c r="J5" s="8"/>
    </row>
    <row r="6" s="3" customFormat="1" ht="34" customHeight="1" spans="1:16355">
      <c r="A6" s="18">
        <v>1</v>
      </c>
      <c r="B6" s="19" t="s">
        <v>13</v>
      </c>
      <c r="C6" s="19" t="s">
        <v>14</v>
      </c>
      <c r="D6" s="20" t="s">
        <v>15</v>
      </c>
      <c r="E6" s="21">
        <v>60</v>
      </c>
      <c r="F6" s="22"/>
      <c r="G6" s="18"/>
      <c r="H6" s="18">
        <v>32400</v>
      </c>
      <c r="I6" s="41">
        <f t="shared" ref="I6:I42" si="0">SUM(F6:H6)</f>
        <v>32400</v>
      </c>
      <c r="J6" s="1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</row>
    <row r="7" s="3" customFormat="1" ht="47" customHeight="1" spans="1:16355">
      <c r="A7" s="18">
        <v>2</v>
      </c>
      <c r="B7" s="19" t="s">
        <v>13</v>
      </c>
      <c r="C7" s="19" t="s">
        <v>16</v>
      </c>
      <c r="D7" s="23" t="s">
        <v>17</v>
      </c>
      <c r="E7" s="21">
        <v>20</v>
      </c>
      <c r="F7" s="22"/>
      <c r="G7" s="18"/>
      <c r="H7" s="18">
        <v>10800</v>
      </c>
      <c r="I7" s="41">
        <f t="shared" si="0"/>
        <v>10800</v>
      </c>
      <c r="J7" s="1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</row>
    <row r="8" s="3" customFormat="1" ht="34" customHeight="1" spans="1:16355">
      <c r="A8" s="18">
        <v>3</v>
      </c>
      <c r="B8" s="21" t="s">
        <v>18</v>
      </c>
      <c r="C8" s="19" t="s">
        <v>19</v>
      </c>
      <c r="D8" s="20" t="s">
        <v>20</v>
      </c>
      <c r="E8" s="21">
        <v>30</v>
      </c>
      <c r="F8" s="22"/>
      <c r="G8" s="18"/>
      <c r="H8" s="18">
        <v>25800</v>
      </c>
      <c r="I8" s="41">
        <f t="shared" si="0"/>
        <v>25800</v>
      </c>
      <c r="J8" s="1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</row>
    <row r="9" s="3" customFormat="1" ht="34" customHeight="1" spans="1:16355">
      <c r="A9" s="18">
        <v>4</v>
      </c>
      <c r="B9" s="21" t="s">
        <v>18</v>
      </c>
      <c r="C9" s="19" t="s">
        <v>21</v>
      </c>
      <c r="D9" s="20" t="s">
        <v>22</v>
      </c>
      <c r="E9" s="21">
        <v>80</v>
      </c>
      <c r="F9" s="22">
        <v>20000</v>
      </c>
      <c r="G9" s="18">
        <v>240000</v>
      </c>
      <c r="H9" s="18">
        <v>219000</v>
      </c>
      <c r="I9" s="41">
        <f t="shared" si="0"/>
        <v>479000</v>
      </c>
      <c r="J9" s="1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</row>
    <row r="10" s="3" customFormat="1" ht="34" customHeight="1" spans="1:16355">
      <c r="A10" s="18">
        <v>5</v>
      </c>
      <c r="B10" s="19" t="s">
        <v>23</v>
      </c>
      <c r="C10" s="24" t="s">
        <v>24</v>
      </c>
      <c r="D10" s="25">
        <v>44867</v>
      </c>
      <c r="E10" s="26">
        <v>30</v>
      </c>
      <c r="F10" s="22">
        <v>20000</v>
      </c>
      <c r="G10" s="18"/>
      <c r="H10" s="18">
        <v>42600</v>
      </c>
      <c r="I10" s="41">
        <f t="shared" si="0"/>
        <v>62600</v>
      </c>
      <c r="J10" s="1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</row>
    <row r="11" s="3" customFormat="1" ht="34" customHeight="1" spans="1:16355">
      <c r="A11" s="18">
        <v>6</v>
      </c>
      <c r="B11" s="19" t="s">
        <v>23</v>
      </c>
      <c r="C11" s="24" t="s">
        <v>25</v>
      </c>
      <c r="D11" s="19" t="s">
        <v>26</v>
      </c>
      <c r="E11" s="19">
        <v>40</v>
      </c>
      <c r="F11" s="22"/>
      <c r="G11" s="18"/>
      <c r="H11" s="18">
        <v>36000</v>
      </c>
      <c r="I11" s="41">
        <f t="shared" si="0"/>
        <v>36000</v>
      </c>
      <c r="J11" s="1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</row>
    <row r="12" s="3" customFormat="1" ht="34" customHeight="1" spans="1:16355">
      <c r="A12" s="18">
        <v>7</v>
      </c>
      <c r="B12" s="19" t="s">
        <v>23</v>
      </c>
      <c r="C12" s="24" t="s">
        <v>27</v>
      </c>
      <c r="D12" s="25" t="s">
        <v>28</v>
      </c>
      <c r="E12" s="26">
        <v>35</v>
      </c>
      <c r="F12" s="22"/>
      <c r="G12" s="18"/>
      <c r="H12" s="18">
        <v>41400</v>
      </c>
      <c r="I12" s="41">
        <f t="shared" si="0"/>
        <v>41400</v>
      </c>
      <c r="J12" s="1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</row>
    <row r="13" s="3" customFormat="1" ht="34" customHeight="1" spans="1:16355">
      <c r="A13" s="18">
        <v>8</v>
      </c>
      <c r="B13" s="19" t="s">
        <v>23</v>
      </c>
      <c r="C13" s="24" t="s">
        <v>29</v>
      </c>
      <c r="D13" s="25">
        <v>45441</v>
      </c>
      <c r="E13" s="26">
        <v>20</v>
      </c>
      <c r="F13" s="22"/>
      <c r="G13" s="18"/>
      <c r="H13" s="18">
        <v>19800</v>
      </c>
      <c r="I13" s="41">
        <f t="shared" si="0"/>
        <v>19800</v>
      </c>
      <c r="J13" s="1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</row>
    <row r="14" s="3" customFormat="1" ht="34" customHeight="1" spans="1:16355">
      <c r="A14" s="18">
        <v>9</v>
      </c>
      <c r="B14" s="19" t="s">
        <v>23</v>
      </c>
      <c r="C14" s="24" t="s">
        <v>30</v>
      </c>
      <c r="D14" s="27" t="s">
        <v>31</v>
      </c>
      <c r="E14" s="26">
        <v>40</v>
      </c>
      <c r="F14" s="22"/>
      <c r="G14" s="18"/>
      <c r="H14" s="18">
        <v>46800</v>
      </c>
      <c r="I14" s="41">
        <f t="shared" si="0"/>
        <v>46800</v>
      </c>
      <c r="J14" s="4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</row>
    <row r="15" s="3" customFormat="1" ht="34" customHeight="1" spans="1:16355">
      <c r="A15" s="18">
        <v>10</v>
      </c>
      <c r="B15" s="19" t="s">
        <v>23</v>
      </c>
      <c r="C15" s="24" t="s">
        <v>32</v>
      </c>
      <c r="D15" s="25" t="s">
        <v>33</v>
      </c>
      <c r="E15" s="26">
        <v>20</v>
      </c>
      <c r="F15" s="22"/>
      <c r="G15" s="18"/>
      <c r="H15" s="18">
        <v>36000</v>
      </c>
      <c r="I15" s="41">
        <f t="shared" si="0"/>
        <v>36000</v>
      </c>
      <c r="J15" s="19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</row>
    <row r="16" s="3" customFormat="1" ht="34" customHeight="1" spans="1:16355">
      <c r="A16" s="18">
        <v>11</v>
      </c>
      <c r="B16" s="19" t="s">
        <v>23</v>
      </c>
      <c r="C16" s="28" t="s">
        <v>34</v>
      </c>
      <c r="D16" s="20" t="s">
        <v>35</v>
      </c>
      <c r="E16" s="21">
        <v>40</v>
      </c>
      <c r="F16" s="22"/>
      <c r="G16" s="18"/>
      <c r="H16" s="18">
        <v>72000</v>
      </c>
      <c r="I16" s="41">
        <f t="shared" si="0"/>
        <v>72000</v>
      </c>
      <c r="J16" s="19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</row>
    <row r="17" s="3" customFormat="1" ht="39" customHeight="1" spans="1:16355">
      <c r="A17" s="18">
        <v>12</v>
      </c>
      <c r="B17" s="19" t="s">
        <v>23</v>
      </c>
      <c r="C17" s="29" t="s">
        <v>36</v>
      </c>
      <c r="D17" s="25" t="s">
        <v>37</v>
      </c>
      <c r="E17" s="26">
        <v>60</v>
      </c>
      <c r="F17" s="22"/>
      <c r="G17" s="18"/>
      <c r="H17" s="18">
        <v>48600</v>
      </c>
      <c r="I17" s="41">
        <f t="shared" si="0"/>
        <v>48600</v>
      </c>
      <c r="J17" s="19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</row>
    <row r="18" s="3" customFormat="1" ht="39" customHeight="1" spans="1:16355">
      <c r="A18" s="18">
        <v>13</v>
      </c>
      <c r="B18" s="19" t="s">
        <v>23</v>
      </c>
      <c r="C18" s="24" t="s">
        <v>38</v>
      </c>
      <c r="D18" s="25">
        <v>45350</v>
      </c>
      <c r="E18" s="26">
        <v>40</v>
      </c>
      <c r="F18" s="22"/>
      <c r="G18" s="18"/>
      <c r="H18" s="18">
        <v>96000</v>
      </c>
      <c r="I18" s="41">
        <f t="shared" si="0"/>
        <v>96000</v>
      </c>
      <c r="J18" s="19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</row>
    <row r="19" s="3" customFormat="1" ht="39" customHeight="1" spans="1:16355">
      <c r="A19" s="18">
        <v>14</v>
      </c>
      <c r="B19" s="19" t="s">
        <v>23</v>
      </c>
      <c r="C19" s="24" t="s">
        <v>39</v>
      </c>
      <c r="D19" s="25">
        <v>45282</v>
      </c>
      <c r="E19" s="26">
        <v>20</v>
      </c>
      <c r="F19" s="22"/>
      <c r="G19" s="18"/>
      <c r="H19" s="18">
        <v>48000</v>
      </c>
      <c r="I19" s="41">
        <f t="shared" si="0"/>
        <v>48000</v>
      </c>
      <c r="J19" s="19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</row>
    <row r="20" s="3" customFormat="1" ht="39" customHeight="1" spans="1:16355">
      <c r="A20" s="18">
        <v>15</v>
      </c>
      <c r="B20" s="19" t="s">
        <v>23</v>
      </c>
      <c r="C20" s="19" t="s">
        <v>40</v>
      </c>
      <c r="D20" s="20">
        <v>45314</v>
      </c>
      <c r="E20" s="21">
        <v>45</v>
      </c>
      <c r="F20" s="22"/>
      <c r="G20" s="18"/>
      <c r="H20" s="18">
        <v>50400</v>
      </c>
      <c r="I20" s="41">
        <f t="shared" si="0"/>
        <v>50400</v>
      </c>
      <c r="J20" s="19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</row>
    <row r="21" s="3" customFormat="1" ht="39" customHeight="1" spans="1:16355">
      <c r="A21" s="18">
        <v>16</v>
      </c>
      <c r="B21" s="19" t="s">
        <v>23</v>
      </c>
      <c r="C21" s="30" t="s">
        <v>41</v>
      </c>
      <c r="D21" s="25">
        <v>45326</v>
      </c>
      <c r="E21" s="26">
        <v>45</v>
      </c>
      <c r="F21" s="22"/>
      <c r="G21" s="18"/>
      <c r="H21" s="18">
        <v>99000</v>
      </c>
      <c r="I21" s="41">
        <f t="shared" si="0"/>
        <v>99000</v>
      </c>
      <c r="J21" s="19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</row>
    <row r="22" s="3" customFormat="1" ht="39" customHeight="1" spans="1:16355">
      <c r="A22" s="18">
        <v>17</v>
      </c>
      <c r="B22" s="19" t="s">
        <v>23</v>
      </c>
      <c r="C22" s="30" t="s">
        <v>42</v>
      </c>
      <c r="D22" s="25">
        <v>44398</v>
      </c>
      <c r="E22" s="26">
        <v>40</v>
      </c>
      <c r="F22" s="22"/>
      <c r="G22" s="18"/>
      <c r="H22" s="18">
        <v>96000</v>
      </c>
      <c r="I22" s="41">
        <f t="shared" si="0"/>
        <v>96000</v>
      </c>
      <c r="J22" s="19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</row>
    <row r="23" s="3" customFormat="1" ht="39" customHeight="1" spans="1:16355">
      <c r="A23" s="18">
        <v>18</v>
      </c>
      <c r="B23" s="19" t="s">
        <v>23</v>
      </c>
      <c r="C23" s="30" t="s">
        <v>43</v>
      </c>
      <c r="D23" s="25">
        <v>45146</v>
      </c>
      <c r="E23" s="26">
        <v>60</v>
      </c>
      <c r="F23" s="22"/>
      <c r="G23" s="18">
        <v>80000</v>
      </c>
      <c r="H23" s="18">
        <v>105000</v>
      </c>
      <c r="I23" s="41">
        <f t="shared" si="0"/>
        <v>185000</v>
      </c>
      <c r="J23" s="4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</row>
    <row r="24" s="3" customFormat="1" ht="39" customHeight="1" spans="1:16355">
      <c r="A24" s="18">
        <v>19</v>
      </c>
      <c r="B24" s="19" t="s">
        <v>23</v>
      </c>
      <c r="C24" s="30" t="s">
        <v>44</v>
      </c>
      <c r="D24" s="25" t="s">
        <v>45</v>
      </c>
      <c r="E24" s="26">
        <v>55</v>
      </c>
      <c r="F24" s="22"/>
      <c r="G24" s="18"/>
      <c r="H24" s="18">
        <v>124200</v>
      </c>
      <c r="I24" s="41">
        <f t="shared" si="0"/>
        <v>124200</v>
      </c>
      <c r="J24" s="19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</row>
    <row r="25" s="3" customFormat="1" ht="39" customHeight="1" spans="1:16355">
      <c r="A25" s="18">
        <v>20</v>
      </c>
      <c r="B25" s="31" t="s">
        <v>46</v>
      </c>
      <c r="C25" s="30" t="s">
        <v>47</v>
      </c>
      <c r="D25" s="30" t="s">
        <v>48</v>
      </c>
      <c r="E25" s="30">
        <v>30</v>
      </c>
      <c r="F25" s="22"/>
      <c r="G25" s="18"/>
      <c r="H25" s="18">
        <v>60000</v>
      </c>
      <c r="I25" s="41">
        <f t="shared" si="0"/>
        <v>60000</v>
      </c>
      <c r="J25" s="30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</row>
    <row r="26" s="3" customFormat="1" ht="39" customHeight="1" spans="1:16355">
      <c r="A26" s="18">
        <v>21</v>
      </c>
      <c r="B26" s="31" t="s">
        <v>46</v>
      </c>
      <c r="C26" s="30" t="s">
        <v>49</v>
      </c>
      <c r="D26" s="30" t="s">
        <v>50</v>
      </c>
      <c r="E26" s="30">
        <v>20</v>
      </c>
      <c r="F26" s="22"/>
      <c r="G26" s="18"/>
      <c r="H26" s="18">
        <v>7800</v>
      </c>
      <c r="I26" s="41">
        <f t="shared" si="0"/>
        <v>7800</v>
      </c>
      <c r="J26" s="30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</row>
    <row r="27" s="3" customFormat="1" ht="47" customHeight="1" spans="1:16355">
      <c r="A27" s="18">
        <v>22</v>
      </c>
      <c r="B27" s="19" t="s">
        <v>51</v>
      </c>
      <c r="C27" s="19" t="s">
        <v>52</v>
      </c>
      <c r="D27" s="19" t="s">
        <v>53</v>
      </c>
      <c r="E27" s="19">
        <v>80</v>
      </c>
      <c r="F27" s="22">
        <v>40000</v>
      </c>
      <c r="G27" s="18"/>
      <c r="H27" s="18">
        <v>100800</v>
      </c>
      <c r="I27" s="41">
        <f t="shared" si="0"/>
        <v>140800</v>
      </c>
      <c r="J27" s="19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</row>
    <row r="28" s="3" customFormat="1" ht="39" customHeight="1" spans="1:16355">
      <c r="A28" s="18">
        <v>23</v>
      </c>
      <c r="B28" s="19" t="s">
        <v>54</v>
      </c>
      <c r="C28" s="19" t="s">
        <v>55</v>
      </c>
      <c r="D28" s="20" t="s">
        <v>56</v>
      </c>
      <c r="E28" s="21">
        <v>100</v>
      </c>
      <c r="F28" s="22"/>
      <c r="G28" s="18"/>
      <c r="H28" s="18">
        <v>147000</v>
      </c>
      <c r="I28" s="41">
        <f t="shared" si="0"/>
        <v>147000</v>
      </c>
      <c r="J28" s="19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</row>
    <row r="29" s="3" customFormat="1" ht="47" customHeight="1" spans="1:16355">
      <c r="A29" s="18">
        <v>24</v>
      </c>
      <c r="B29" s="19" t="s">
        <v>54</v>
      </c>
      <c r="C29" s="19" t="s">
        <v>57</v>
      </c>
      <c r="D29" s="20" t="s">
        <v>58</v>
      </c>
      <c r="E29" s="21">
        <v>20</v>
      </c>
      <c r="F29" s="22">
        <v>20000</v>
      </c>
      <c r="G29" s="18"/>
      <c r="H29" s="18">
        <v>38400</v>
      </c>
      <c r="I29" s="41">
        <f t="shared" si="0"/>
        <v>58400</v>
      </c>
      <c r="J29" s="19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</row>
    <row r="30" s="3" customFormat="1" ht="39" customHeight="1" spans="1:16355">
      <c r="A30" s="18">
        <v>25</v>
      </c>
      <c r="B30" s="19" t="s">
        <v>54</v>
      </c>
      <c r="C30" s="19" t="s">
        <v>59</v>
      </c>
      <c r="D30" s="20" t="s">
        <v>60</v>
      </c>
      <c r="E30" s="21">
        <v>35</v>
      </c>
      <c r="F30" s="22"/>
      <c r="G30" s="18">
        <v>70000</v>
      </c>
      <c r="H30" s="18">
        <v>84000</v>
      </c>
      <c r="I30" s="41">
        <f t="shared" si="0"/>
        <v>154000</v>
      </c>
      <c r="J30" s="4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</row>
    <row r="31" s="3" customFormat="1" ht="39" customHeight="1" spans="1:16355">
      <c r="A31" s="18">
        <v>26</v>
      </c>
      <c r="B31" s="19" t="s">
        <v>61</v>
      </c>
      <c r="C31" s="19" t="s">
        <v>62</v>
      </c>
      <c r="D31" s="19" t="s">
        <v>63</v>
      </c>
      <c r="E31" s="19">
        <v>75</v>
      </c>
      <c r="F31" s="22">
        <v>40000</v>
      </c>
      <c r="G31" s="18"/>
      <c r="H31" s="18">
        <v>133200</v>
      </c>
      <c r="I31" s="41">
        <f t="shared" si="0"/>
        <v>173200</v>
      </c>
      <c r="J31" s="19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</row>
    <row r="32" s="3" customFormat="1" ht="39" customHeight="1" spans="1:16355">
      <c r="A32" s="18">
        <v>27</v>
      </c>
      <c r="B32" s="19" t="s">
        <v>61</v>
      </c>
      <c r="C32" s="19" t="s">
        <v>64</v>
      </c>
      <c r="D32" s="19" t="s">
        <v>65</v>
      </c>
      <c r="E32" s="19">
        <v>20</v>
      </c>
      <c r="F32" s="22"/>
      <c r="G32" s="18"/>
      <c r="H32" s="18">
        <v>51000</v>
      </c>
      <c r="I32" s="41">
        <f t="shared" si="0"/>
        <v>51000</v>
      </c>
      <c r="J32" s="28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</row>
    <row r="33" s="3" customFormat="1" ht="39" customHeight="1" spans="1:16355">
      <c r="A33" s="18">
        <v>28</v>
      </c>
      <c r="B33" s="28" t="s">
        <v>66</v>
      </c>
      <c r="C33" s="28" t="s">
        <v>67</v>
      </c>
      <c r="D33" s="32" t="s">
        <v>68</v>
      </c>
      <c r="E33" s="33">
        <v>20</v>
      </c>
      <c r="F33" s="22"/>
      <c r="G33" s="18"/>
      <c r="H33" s="18">
        <v>55200</v>
      </c>
      <c r="I33" s="41">
        <f t="shared" si="0"/>
        <v>55200</v>
      </c>
      <c r="J33" s="28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</row>
    <row r="34" s="3" customFormat="1" ht="39" customHeight="1" spans="1:16355">
      <c r="A34" s="18">
        <v>29</v>
      </c>
      <c r="B34" s="28" t="s">
        <v>66</v>
      </c>
      <c r="C34" s="28" t="s">
        <v>69</v>
      </c>
      <c r="D34" s="32" t="s">
        <v>70</v>
      </c>
      <c r="E34" s="33">
        <v>60</v>
      </c>
      <c r="F34" s="22"/>
      <c r="G34" s="18"/>
      <c r="H34" s="18">
        <v>94200</v>
      </c>
      <c r="I34" s="41">
        <f t="shared" si="0"/>
        <v>94200</v>
      </c>
      <c r="J34" s="2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</row>
    <row r="35" s="3" customFormat="1" ht="39" customHeight="1" spans="1:16355">
      <c r="A35" s="18">
        <v>30</v>
      </c>
      <c r="B35" s="28" t="s">
        <v>66</v>
      </c>
      <c r="C35" s="28" t="s">
        <v>71</v>
      </c>
      <c r="D35" s="32">
        <v>45237</v>
      </c>
      <c r="E35" s="33">
        <v>40</v>
      </c>
      <c r="F35" s="22"/>
      <c r="G35" s="18"/>
      <c r="H35" s="18">
        <v>30000</v>
      </c>
      <c r="I35" s="41">
        <f t="shared" si="0"/>
        <v>30000</v>
      </c>
      <c r="J35" s="2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</row>
    <row r="36" s="3" customFormat="1" ht="39" customHeight="1" spans="1:16355">
      <c r="A36" s="18">
        <v>31</v>
      </c>
      <c r="B36" s="28" t="s">
        <v>66</v>
      </c>
      <c r="C36" s="28" t="s">
        <v>72</v>
      </c>
      <c r="D36" s="32" t="s">
        <v>73</v>
      </c>
      <c r="E36" s="33">
        <v>80</v>
      </c>
      <c r="F36" s="22">
        <v>20000</v>
      </c>
      <c r="G36" s="18"/>
      <c r="H36" s="18">
        <v>50400</v>
      </c>
      <c r="I36" s="41">
        <f t="shared" si="0"/>
        <v>70400</v>
      </c>
      <c r="J36" s="1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</row>
    <row r="37" s="3" customFormat="1" ht="39" customHeight="1" spans="1:16355">
      <c r="A37" s="18">
        <v>32</v>
      </c>
      <c r="B37" s="19" t="s">
        <v>74</v>
      </c>
      <c r="C37" s="19" t="s">
        <v>75</v>
      </c>
      <c r="D37" s="20">
        <v>44770</v>
      </c>
      <c r="E37" s="21">
        <v>40</v>
      </c>
      <c r="F37" s="22"/>
      <c r="G37" s="18"/>
      <c r="H37" s="18">
        <v>58400</v>
      </c>
      <c r="I37" s="41">
        <f t="shared" si="0"/>
        <v>58400</v>
      </c>
      <c r="J37" s="19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</row>
    <row r="38" s="3" customFormat="1" ht="39" customHeight="1" spans="1:16355">
      <c r="A38" s="18">
        <v>33</v>
      </c>
      <c r="B38" s="19" t="s">
        <v>76</v>
      </c>
      <c r="C38" s="19" t="s">
        <v>77</v>
      </c>
      <c r="D38" s="20" t="s">
        <v>78</v>
      </c>
      <c r="E38" s="21">
        <v>60</v>
      </c>
      <c r="F38" s="22"/>
      <c r="G38" s="18"/>
      <c r="H38" s="18">
        <v>127800</v>
      </c>
      <c r="I38" s="41">
        <f t="shared" si="0"/>
        <v>127800</v>
      </c>
      <c r="J38" s="19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</row>
    <row r="39" s="3" customFormat="1" ht="39" customHeight="1" spans="1:16355">
      <c r="A39" s="18">
        <v>34</v>
      </c>
      <c r="B39" s="19" t="s">
        <v>79</v>
      </c>
      <c r="C39" s="19" t="s">
        <v>80</v>
      </c>
      <c r="D39" s="20" t="s">
        <v>81</v>
      </c>
      <c r="E39" s="21">
        <v>30</v>
      </c>
      <c r="F39" s="22"/>
      <c r="G39" s="18"/>
      <c r="H39" s="18">
        <v>62400</v>
      </c>
      <c r="I39" s="41">
        <f t="shared" si="0"/>
        <v>62400</v>
      </c>
      <c r="J39" s="1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</row>
    <row r="40" s="3" customFormat="1" ht="39" customHeight="1" spans="1:16355">
      <c r="A40" s="18">
        <v>35</v>
      </c>
      <c r="B40" s="19" t="s">
        <v>79</v>
      </c>
      <c r="C40" s="19" t="s">
        <v>82</v>
      </c>
      <c r="D40" s="20">
        <v>45141</v>
      </c>
      <c r="E40" s="21">
        <v>45</v>
      </c>
      <c r="F40" s="22"/>
      <c r="G40" s="18">
        <v>60000</v>
      </c>
      <c r="H40" s="18">
        <v>98400</v>
      </c>
      <c r="I40" s="41">
        <f t="shared" si="0"/>
        <v>158400</v>
      </c>
      <c r="J40" s="44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</row>
    <row r="41" s="3" customFormat="1" ht="47" customHeight="1" spans="1:16355">
      <c r="A41" s="18">
        <v>36</v>
      </c>
      <c r="B41" s="19" t="s">
        <v>51</v>
      </c>
      <c r="C41" s="19" t="s">
        <v>83</v>
      </c>
      <c r="D41" s="20">
        <v>45195</v>
      </c>
      <c r="E41" s="19">
        <v>150</v>
      </c>
      <c r="F41" s="22">
        <v>60000</v>
      </c>
      <c r="G41" s="18"/>
      <c r="H41" s="18"/>
      <c r="I41" s="41">
        <f t="shared" si="0"/>
        <v>60000</v>
      </c>
      <c r="J41" s="19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</row>
    <row r="42" ht="41" customHeight="1" spans="1:10">
      <c r="A42" s="34"/>
      <c r="B42" s="35" t="s">
        <v>84</v>
      </c>
      <c r="C42" s="36"/>
      <c r="D42" s="37"/>
      <c r="E42" s="38">
        <f>SUM(E6:E41)</f>
        <v>1685</v>
      </c>
      <c r="F42" s="38">
        <f>SUM(F6:F41)</f>
        <v>220000</v>
      </c>
      <c r="G42" s="38">
        <f>SUM(G6:G41)</f>
        <v>450000</v>
      </c>
      <c r="H42" s="38">
        <f>SUM(H6:H41)</f>
        <v>2448800</v>
      </c>
      <c r="I42" s="41">
        <f t="shared" si="0"/>
        <v>3118800</v>
      </c>
      <c r="J42" s="45"/>
    </row>
    <row r="44" s="4" customFormat="1" ht="18.75" spans="7:9">
      <c r="G44" s="39"/>
      <c r="H44" s="39"/>
      <c r="I44" s="46"/>
    </row>
  </sheetData>
  <mergeCells count="10">
    <mergeCell ref="A2:J2"/>
    <mergeCell ref="B42:D42"/>
    <mergeCell ref="A3:A5"/>
    <mergeCell ref="B3:B5"/>
    <mergeCell ref="C3:C5"/>
    <mergeCell ref="D3:D5"/>
    <mergeCell ref="E3:E5"/>
    <mergeCell ref="I3:I5"/>
    <mergeCell ref="J3:J5"/>
    <mergeCell ref="F3:H4"/>
  </mergeCells>
  <printOptions horizontalCentered="1"/>
  <pageMargins left="0.751388888888889" right="0.751388888888889" top="0.393055555555556" bottom="0.511805555555556" header="0.5" footer="0.5"/>
  <pageSetup paperSize="9" scale="8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T祺</cp:lastModifiedBy>
  <dcterms:created xsi:type="dcterms:W3CDTF">2023-02-14T02:18:00Z</dcterms:created>
  <dcterms:modified xsi:type="dcterms:W3CDTF">2024-11-01T01:24:32Z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A7FB51EBF3D54367A7CE26C20BB40318_13</vt:lpwstr>
  </property>
  <property fmtid="{D5CDD505-2E9C-101B-9397-08002B2CF9AE}" pid="3" name="KSOProductBuildVer">
    <vt:lpwstr>2052-12.1.0.18608</vt:lpwstr>
  </property>
</Properties>
</file>