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<sst xmlns="http://schemas.openxmlformats.org/spreadsheetml/2006/main" count="93" uniqueCount="73">
  <si>
    <t>附件1：</t>
  </si>
  <si>
    <t>瑶海区2024年9月-2025年1月托育机构收托运营补助资金汇总表</t>
  </si>
  <si>
    <t>序号</t>
  </si>
  <si>
    <t>属地街道</t>
  </si>
  <si>
    <t>机构名称</t>
  </si>
  <si>
    <t>备案通过日期</t>
  </si>
  <si>
    <t>备案规模</t>
  </si>
  <si>
    <t>项目明细</t>
  </si>
  <si>
    <t>合计金额</t>
  </si>
  <si>
    <t>备注</t>
  </si>
  <si>
    <t>新增托位补助金额</t>
  </si>
  <si>
    <t>收托运营补助金额</t>
  </si>
  <si>
    <t>城东街道</t>
  </si>
  <si>
    <t>合肥瑶海小童星幼儿园</t>
  </si>
  <si>
    <t>2023.11.03</t>
  </si>
  <si>
    <t>合肥静安君柳河畔幼儿园</t>
  </si>
  <si>
    <t>大兴镇</t>
  </si>
  <si>
    <t>合肥瑶海金睿托育中心</t>
  </si>
  <si>
    <t>2023.7.14</t>
  </si>
  <si>
    <t>和平路街道</t>
  </si>
  <si>
    <t>合肥瑶海大通路幼儿园</t>
  </si>
  <si>
    <t>2023.4.11</t>
  </si>
  <si>
    <t>合肥瑶海来安花园幼儿园</t>
  </si>
  <si>
    <t>2023.9.19</t>
  </si>
  <si>
    <t>嘉山路街道</t>
  </si>
  <si>
    <t>合肥利港未来星幼儿园</t>
  </si>
  <si>
    <t>2023.02.22</t>
  </si>
  <si>
    <t>合肥瑶海银河贝贝托育中心</t>
  </si>
  <si>
    <t>2021.08.31</t>
  </si>
  <si>
    <t>龙岗街道筹备组</t>
  </si>
  <si>
    <t>合肥瑶海龙湖幼儿园</t>
  </si>
  <si>
    <t>合肥瑶海丽水天锦苑幼儿园</t>
  </si>
  <si>
    <t>2024.11.8</t>
  </si>
  <si>
    <t>瑶海幼教合肥市广德路幼儿园</t>
  </si>
  <si>
    <t>2024.2.2</t>
  </si>
  <si>
    <t>瑶海静安绿野仙踪幼儿园</t>
  </si>
  <si>
    <t>合肥市明皇路幼儿园</t>
  </si>
  <si>
    <t>2024.2.28</t>
  </si>
  <si>
    <t>合肥七彩路怡和华庭幼儿园</t>
  </si>
  <si>
    <t>合肥市合趣园婴幼儿托育服务有限公司</t>
  </si>
  <si>
    <t>合肥瑶海智慧公馆幼儿园</t>
  </si>
  <si>
    <t>2023.8.1</t>
  </si>
  <si>
    <t>合肥瑶海海洲景秀世家幼儿园</t>
  </si>
  <si>
    <t>2024.2.29</t>
  </si>
  <si>
    <t>合肥瑶海万成华府幼儿园</t>
  </si>
  <si>
    <t>合肥市瑶海区京狮九狮水岸幼儿园</t>
  </si>
  <si>
    <t>2024.5.29</t>
  </si>
  <si>
    <t>合肥小豆丁婴幼儿托育服务有限公司</t>
  </si>
  <si>
    <t>2022.9.14</t>
  </si>
  <si>
    <t>七里站街道</t>
  </si>
  <si>
    <t>合肥瑶海京狮春暖花开幼儿园</t>
  </si>
  <si>
    <t>2023.5.26</t>
  </si>
  <si>
    <t>合肥贝乐家春暖花开婴幼儿托育服务有限公司</t>
  </si>
  <si>
    <t>2022.4.29</t>
  </si>
  <si>
    <t>胜利路街道</t>
  </si>
  <si>
    <t>合肥市皮克布婴幼儿托育服务有限公司</t>
  </si>
  <si>
    <t>铜陵路街道</t>
  </si>
  <si>
    <t>合肥市培蕾婴幼儿托育</t>
  </si>
  <si>
    <t>2023.01.04</t>
  </si>
  <si>
    <t>合肥瑶海园林都市幼儿园</t>
  </si>
  <si>
    <t>2024.12.11</t>
  </si>
  <si>
    <t>合肥瑶海东城广场幼儿园</t>
  </si>
  <si>
    <t>合肥瑶海花冲苑幼儿园</t>
  </si>
  <si>
    <t>2024.8.21</t>
  </si>
  <si>
    <t>长淮街道</t>
  </si>
  <si>
    <t>合肥蒙娃婴幼儿托育服务有限公司</t>
  </si>
  <si>
    <t>2023.2.28</t>
  </si>
  <si>
    <t>方庙街道</t>
  </si>
  <si>
    <t>合肥瑶海阳光贝贝婴幼儿托育中心</t>
  </si>
  <si>
    <t>瑶海幼教托育中心</t>
  </si>
  <si>
    <t>三里街街道</t>
  </si>
  <si>
    <t>合肥市瑶海区紫云府幼儿园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</si>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</sst>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H7" sqref="H7"/>
    </sheetView>
  </sheetViews>
  <sheetFormatPr defaultColWidth="9" defaultRowHeight="14.4"/>
  <cols>
    <col min="1" max="1" width="9" style="3"/>
    <col min="2" max="2" width="16.7777777777778" style="3" customWidth="1"/>
    <col min="3" max="3" width="35.8888888888889" style="3" customWidth="1"/>
    <col min="4" max="4" width="15.8888888888889" style="3" customWidth="1"/>
    <col min="5" max="5" width="7.66666666666667" style="3" customWidth="1"/>
    <col min="6" max="6" width="16.1111111111111" style="3" customWidth="1"/>
    <col min="7" max="7" width="15.6666666666667" style="3" customWidth="1"/>
    <col min="8" max="8" width="15.8888888888889" style="3" customWidth="1"/>
    <col min="9" max="9" width="13" style="3" customWidth="1"/>
    <col min="10" max="16384" width="9" style="3"/>
  </cols>
  <sheetData>
    <row r="1" spans="1:1">
      <c r="A1" s="3" t="s">
        <v>0</v>
      </c>
    </row>
    <row r="2" ht="54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6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/>
      <c r="H3" s="5" t="s">
        <v>8</v>
      </c>
      <c r="I3" s="5" t="s">
        <v>9</v>
      </c>
    </row>
    <row r="4" s="1" customFormat="1" ht="34" customHeight="1" spans="1:9">
      <c r="A4" s="5"/>
      <c r="B4" s="5"/>
      <c r="C4" s="5"/>
      <c r="D4" s="8"/>
      <c r="E4" s="8"/>
      <c r="F4" s="5" t="s">
        <v>10</v>
      </c>
      <c r="G4" s="5" t="s">
        <v>11</v>
      </c>
      <c r="H4" s="5"/>
      <c r="I4" s="5"/>
    </row>
    <row r="5" ht="24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2">
        <v>30</v>
      </c>
      <c r="F5" s="13">
        <v>60000</v>
      </c>
      <c r="G5" s="13">
        <v>69000</v>
      </c>
      <c r="H5" s="14">
        <f>SUM(F5:G5)</f>
        <v>129000</v>
      </c>
      <c r="I5" s="13"/>
    </row>
    <row r="6" ht="24" customHeight="1" spans="1:9">
      <c r="A6" s="9">
        <v>2</v>
      </c>
      <c r="B6" s="10" t="s">
        <v>12</v>
      </c>
      <c r="C6" s="10" t="s">
        <v>15</v>
      </c>
      <c r="D6" s="11">
        <v>45141</v>
      </c>
      <c r="E6" s="12">
        <v>45</v>
      </c>
      <c r="F6" s="10"/>
      <c r="G6" s="13">
        <v>49800</v>
      </c>
      <c r="H6" s="14">
        <f t="shared" ref="H6:H34" si="0">SUM(F6:G6)</f>
        <v>49800</v>
      </c>
      <c r="I6" s="13"/>
    </row>
    <row r="7" ht="24" customHeight="1" spans="1:9">
      <c r="A7" s="9">
        <v>3</v>
      </c>
      <c r="B7" s="10" t="s">
        <v>16</v>
      </c>
      <c r="C7" s="10" t="s">
        <v>17</v>
      </c>
      <c r="D7" s="11" t="s">
        <v>18</v>
      </c>
      <c r="E7" s="12">
        <v>80</v>
      </c>
      <c r="F7" s="10"/>
      <c r="G7" s="13">
        <v>91800</v>
      </c>
      <c r="H7" s="14">
        <f t="shared" si="0"/>
        <v>91800</v>
      </c>
      <c r="I7" s="13"/>
    </row>
    <row r="8" ht="24" customHeight="1" spans="1:9">
      <c r="A8" s="9">
        <v>4</v>
      </c>
      <c r="B8" s="10" t="s">
        <v>19</v>
      </c>
      <c r="C8" s="15" t="s">
        <v>20</v>
      </c>
      <c r="D8" s="11" t="s">
        <v>21</v>
      </c>
      <c r="E8" s="12">
        <v>35</v>
      </c>
      <c r="F8" s="15"/>
      <c r="G8" s="13">
        <v>34200</v>
      </c>
      <c r="H8" s="14">
        <f t="shared" si="0"/>
        <v>34200</v>
      </c>
      <c r="I8" s="13"/>
    </row>
    <row r="9" ht="24" customHeight="1" spans="1:9">
      <c r="A9" s="9">
        <v>5</v>
      </c>
      <c r="B9" s="10" t="s">
        <v>19</v>
      </c>
      <c r="C9" s="10" t="s">
        <v>22</v>
      </c>
      <c r="D9" s="11" t="s">
        <v>23</v>
      </c>
      <c r="E9" s="12">
        <v>20</v>
      </c>
      <c r="F9" s="13">
        <v>40000</v>
      </c>
      <c r="G9" s="13">
        <v>18000</v>
      </c>
      <c r="H9" s="14">
        <f t="shared" si="0"/>
        <v>58000</v>
      </c>
      <c r="I9" s="13"/>
    </row>
    <row r="10" ht="24" customHeight="1" spans="1:9">
      <c r="A10" s="9">
        <v>6</v>
      </c>
      <c r="B10" s="10" t="s">
        <v>24</v>
      </c>
      <c r="C10" s="10" t="s">
        <v>25</v>
      </c>
      <c r="D10" s="11" t="s">
        <v>26</v>
      </c>
      <c r="E10" s="12">
        <v>20</v>
      </c>
      <c r="F10" s="10"/>
      <c r="G10" s="13">
        <v>42000</v>
      </c>
      <c r="H10" s="14">
        <f t="shared" si="0"/>
        <v>42000</v>
      </c>
      <c r="I10" s="13"/>
    </row>
    <row r="11" ht="24" customHeight="1" spans="1:9">
      <c r="A11" s="9">
        <v>7</v>
      </c>
      <c r="B11" s="10" t="s">
        <v>24</v>
      </c>
      <c r="C11" s="10" t="s">
        <v>27</v>
      </c>
      <c r="D11" s="11" t="s">
        <v>28</v>
      </c>
      <c r="E11" s="12">
        <v>80</v>
      </c>
      <c r="F11" s="10"/>
      <c r="G11" s="13">
        <v>58200</v>
      </c>
      <c r="H11" s="14">
        <f t="shared" si="0"/>
        <v>58200</v>
      </c>
      <c r="I11" s="13"/>
    </row>
    <row r="12" ht="24" customHeight="1" spans="1:9">
      <c r="A12" s="9">
        <v>8</v>
      </c>
      <c r="B12" s="10" t="s">
        <v>29</v>
      </c>
      <c r="C12" s="10" t="s">
        <v>30</v>
      </c>
      <c r="D12" s="11">
        <v>45350</v>
      </c>
      <c r="E12" s="12">
        <v>40</v>
      </c>
      <c r="F12" s="10"/>
      <c r="G12" s="13">
        <v>60000</v>
      </c>
      <c r="H12" s="14">
        <f t="shared" si="0"/>
        <v>60000</v>
      </c>
      <c r="I12" s="13"/>
    </row>
    <row r="13" ht="24" customHeight="1" spans="1:9">
      <c r="A13" s="9">
        <v>9</v>
      </c>
      <c r="B13" s="10" t="s">
        <v>29</v>
      </c>
      <c r="C13" s="10" t="s">
        <v>31</v>
      </c>
      <c r="D13" s="11" t="s">
        <v>32</v>
      </c>
      <c r="E13" s="12">
        <v>26</v>
      </c>
      <c r="F13" s="10"/>
      <c r="G13" s="13">
        <v>25200</v>
      </c>
      <c r="H13" s="14">
        <f t="shared" si="0"/>
        <v>25200</v>
      </c>
      <c r="I13" s="13"/>
    </row>
    <row r="14" ht="24" customHeight="1" spans="1:9">
      <c r="A14" s="9">
        <v>10</v>
      </c>
      <c r="B14" s="10" t="s">
        <v>29</v>
      </c>
      <c r="C14" s="10" t="s">
        <v>33</v>
      </c>
      <c r="D14" s="11" t="s">
        <v>34</v>
      </c>
      <c r="E14" s="12">
        <v>40</v>
      </c>
      <c r="F14" s="10"/>
      <c r="G14" s="13">
        <v>39000</v>
      </c>
      <c r="H14" s="14">
        <f t="shared" si="0"/>
        <v>39000</v>
      </c>
      <c r="I14" s="13"/>
    </row>
    <row r="15" ht="24" customHeight="1" spans="1:9">
      <c r="A15" s="9">
        <v>11</v>
      </c>
      <c r="B15" s="10" t="s">
        <v>29</v>
      </c>
      <c r="C15" s="10" t="s">
        <v>35</v>
      </c>
      <c r="D15" s="11">
        <v>45146</v>
      </c>
      <c r="E15" s="12">
        <v>60</v>
      </c>
      <c r="F15" s="10"/>
      <c r="G15" s="13">
        <v>57000</v>
      </c>
      <c r="H15" s="14">
        <f t="shared" si="0"/>
        <v>57000</v>
      </c>
      <c r="I15" s="13"/>
    </row>
    <row r="16" ht="24" customHeight="1" spans="1:9">
      <c r="A16" s="9">
        <v>12</v>
      </c>
      <c r="B16" s="10" t="s">
        <v>29</v>
      </c>
      <c r="C16" s="10" t="s">
        <v>36</v>
      </c>
      <c r="D16" s="11" t="s">
        <v>37</v>
      </c>
      <c r="E16" s="12">
        <v>40</v>
      </c>
      <c r="F16" s="13">
        <v>40000</v>
      </c>
      <c r="G16" s="13">
        <v>36000</v>
      </c>
      <c r="H16" s="14">
        <f t="shared" si="0"/>
        <v>76000</v>
      </c>
      <c r="I16" s="13"/>
    </row>
    <row r="17" ht="24" customHeight="1" spans="1:9">
      <c r="A17" s="9">
        <v>13</v>
      </c>
      <c r="B17" s="10" t="s">
        <v>29</v>
      </c>
      <c r="C17" s="10" t="s">
        <v>38</v>
      </c>
      <c r="D17" s="11">
        <v>45282</v>
      </c>
      <c r="E17" s="12">
        <v>20</v>
      </c>
      <c r="F17" s="10"/>
      <c r="G17" s="13">
        <v>58200</v>
      </c>
      <c r="H17" s="14">
        <f t="shared" si="0"/>
        <v>58200</v>
      </c>
      <c r="I17" s="13"/>
    </row>
    <row r="18" ht="24" customHeight="1" spans="1:9">
      <c r="A18" s="9">
        <v>14</v>
      </c>
      <c r="B18" s="10" t="s">
        <v>29</v>
      </c>
      <c r="C18" s="10" t="s">
        <v>39</v>
      </c>
      <c r="D18" s="11">
        <v>44400</v>
      </c>
      <c r="E18" s="12">
        <v>40</v>
      </c>
      <c r="F18" s="10"/>
      <c r="G18" s="13">
        <v>77400</v>
      </c>
      <c r="H18" s="14">
        <f t="shared" si="0"/>
        <v>77400</v>
      </c>
      <c r="I18" s="13"/>
    </row>
    <row r="19" ht="24" customHeight="1" spans="1:9">
      <c r="A19" s="9">
        <v>15</v>
      </c>
      <c r="B19" s="10" t="s">
        <v>29</v>
      </c>
      <c r="C19" s="10" t="s">
        <v>40</v>
      </c>
      <c r="D19" s="11" t="s">
        <v>41</v>
      </c>
      <c r="E19" s="12">
        <v>35</v>
      </c>
      <c r="F19" s="10"/>
      <c r="G19" s="13">
        <v>36000</v>
      </c>
      <c r="H19" s="14">
        <f t="shared" si="0"/>
        <v>36000</v>
      </c>
      <c r="I19" s="13"/>
    </row>
    <row r="20" ht="24" customHeight="1" spans="1:9">
      <c r="A20" s="9">
        <v>16</v>
      </c>
      <c r="B20" s="10" t="s">
        <v>29</v>
      </c>
      <c r="C20" s="10" t="s">
        <v>42</v>
      </c>
      <c r="D20" s="11" t="s">
        <v>43</v>
      </c>
      <c r="E20" s="12">
        <v>40</v>
      </c>
      <c r="F20" s="10"/>
      <c r="G20" s="13">
        <v>38400</v>
      </c>
      <c r="H20" s="14">
        <f t="shared" si="0"/>
        <v>38400</v>
      </c>
      <c r="I20" s="13"/>
    </row>
    <row r="21" ht="24" customHeight="1" spans="1:9">
      <c r="A21" s="9">
        <v>17</v>
      </c>
      <c r="B21" s="10" t="s">
        <v>29</v>
      </c>
      <c r="C21" s="10" t="s">
        <v>44</v>
      </c>
      <c r="D21" s="11">
        <v>45326</v>
      </c>
      <c r="E21" s="12">
        <v>45</v>
      </c>
      <c r="F21" s="10"/>
      <c r="G21" s="13">
        <v>84600</v>
      </c>
      <c r="H21" s="14">
        <f t="shared" si="0"/>
        <v>84600</v>
      </c>
      <c r="I21" s="13"/>
    </row>
    <row r="22" ht="24" customHeight="1" spans="1:9">
      <c r="A22" s="9">
        <v>18</v>
      </c>
      <c r="B22" s="10" t="s">
        <v>29</v>
      </c>
      <c r="C22" s="10" t="s">
        <v>45</v>
      </c>
      <c r="D22" s="11" t="s">
        <v>46</v>
      </c>
      <c r="E22" s="12">
        <v>20</v>
      </c>
      <c r="F22" s="10"/>
      <c r="G22" s="13">
        <v>21000</v>
      </c>
      <c r="H22" s="14">
        <f t="shared" si="0"/>
        <v>21000</v>
      </c>
      <c r="I22" s="13"/>
    </row>
    <row r="23" ht="24" customHeight="1" spans="1:9">
      <c r="A23" s="9">
        <v>19</v>
      </c>
      <c r="B23" s="10" t="s">
        <v>29</v>
      </c>
      <c r="C23" s="10" t="s">
        <v>47</v>
      </c>
      <c r="D23" s="11" t="s">
        <v>48</v>
      </c>
      <c r="E23" s="12">
        <v>55</v>
      </c>
      <c r="F23" s="10"/>
      <c r="G23" s="13">
        <v>98400</v>
      </c>
      <c r="H23" s="14">
        <f t="shared" si="0"/>
        <v>98400</v>
      </c>
      <c r="I23" s="13"/>
    </row>
    <row r="24" ht="24" customHeight="1" spans="1:9">
      <c r="A24" s="9">
        <v>20</v>
      </c>
      <c r="B24" s="10" t="s">
        <v>49</v>
      </c>
      <c r="C24" s="10" t="s">
        <v>50</v>
      </c>
      <c r="D24" s="11" t="s">
        <v>51</v>
      </c>
      <c r="E24" s="12">
        <v>20</v>
      </c>
      <c r="F24" s="13">
        <v>40000</v>
      </c>
      <c r="G24" s="13">
        <v>16800</v>
      </c>
      <c r="H24" s="14">
        <f t="shared" si="0"/>
        <v>56800</v>
      </c>
      <c r="I24" s="13"/>
    </row>
    <row r="25" ht="24" customHeight="1" spans="1:9">
      <c r="A25" s="9">
        <v>21</v>
      </c>
      <c r="B25" s="10" t="s">
        <v>49</v>
      </c>
      <c r="C25" s="10" t="s">
        <v>52</v>
      </c>
      <c r="D25" s="11" t="s">
        <v>53</v>
      </c>
      <c r="E25" s="12">
        <v>75</v>
      </c>
      <c r="F25" s="10"/>
      <c r="G25" s="13">
        <v>60600</v>
      </c>
      <c r="H25" s="14">
        <f t="shared" si="0"/>
        <v>60600</v>
      </c>
      <c r="I25" s="13"/>
    </row>
    <row r="26" ht="24" customHeight="1" spans="1:9">
      <c r="A26" s="9">
        <v>22</v>
      </c>
      <c r="B26" s="10" t="s">
        <v>54</v>
      </c>
      <c r="C26" s="10" t="s">
        <v>55</v>
      </c>
      <c r="D26" s="11">
        <v>44770</v>
      </c>
      <c r="E26" s="12">
        <v>40</v>
      </c>
      <c r="F26" s="10"/>
      <c r="G26" s="13">
        <v>51000</v>
      </c>
      <c r="H26" s="14">
        <f t="shared" si="0"/>
        <v>51000</v>
      </c>
      <c r="I26" s="13"/>
    </row>
    <row r="27" ht="24" customHeight="1" spans="1:9">
      <c r="A27" s="9">
        <v>23</v>
      </c>
      <c r="B27" s="9" t="s">
        <v>56</v>
      </c>
      <c r="C27" s="9" t="s">
        <v>57</v>
      </c>
      <c r="D27" s="11" t="s">
        <v>58</v>
      </c>
      <c r="E27" s="12">
        <v>60</v>
      </c>
      <c r="F27" s="13">
        <v>120000</v>
      </c>
      <c r="G27" s="13">
        <v>98400</v>
      </c>
      <c r="H27" s="14">
        <f t="shared" si="0"/>
        <v>218400</v>
      </c>
      <c r="I27" s="13"/>
    </row>
    <row r="28" ht="24" customHeight="1" spans="1:9">
      <c r="A28" s="9">
        <v>24</v>
      </c>
      <c r="B28" s="9" t="s">
        <v>56</v>
      </c>
      <c r="C28" s="9" t="s">
        <v>59</v>
      </c>
      <c r="D28" s="11" t="s">
        <v>60</v>
      </c>
      <c r="E28" s="12">
        <v>40</v>
      </c>
      <c r="F28" s="9"/>
      <c r="G28" s="13">
        <v>7800</v>
      </c>
      <c r="H28" s="14">
        <f t="shared" si="0"/>
        <v>7800</v>
      </c>
      <c r="I28" s="13"/>
    </row>
    <row r="29" ht="24" customHeight="1" spans="1:9">
      <c r="A29" s="9">
        <v>25</v>
      </c>
      <c r="B29" s="9" t="s">
        <v>56</v>
      </c>
      <c r="C29" s="9" t="s">
        <v>61</v>
      </c>
      <c r="D29" s="11">
        <v>45492</v>
      </c>
      <c r="E29" s="12">
        <v>20</v>
      </c>
      <c r="F29" s="9"/>
      <c r="G29" s="13">
        <v>50400</v>
      </c>
      <c r="H29" s="14">
        <f t="shared" si="0"/>
        <v>50400</v>
      </c>
      <c r="I29" s="13"/>
    </row>
    <row r="30" ht="24" customHeight="1" spans="1:9">
      <c r="A30" s="9">
        <v>26</v>
      </c>
      <c r="B30" s="10" t="s">
        <v>56</v>
      </c>
      <c r="C30" s="10" t="s">
        <v>62</v>
      </c>
      <c r="D30" s="11" t="s">
        <v>63</v>
      </c>
      <c r="E30" s="12">
        <v>20</v>
      </c>
      <c r="F30" s="10"/>
      <c r="G30" s="13">
        <v>14400</v>
      </c>
      <c r="H30" s="14">
        <f t="shared" si="0"/>
        <v>14400</v>
      </c>
      <c r="I30" s="13"/>
    </row>
    <row r="31" ht="24" customHeight="1" spans="1:9">
      <c r="A31" s="9">
        <v>27</v>
      </c>
      <c r="B31" s="10" t="s">
        <v>64</v>
      </c>
      <c r="C31" s="10" t="s">
        <v>65</v>
      </c>
      <c r="D31" s="11" t="s">
        <v>66</v>
      </c>
      <c r="E31" s="12">
        <v>30</v>
      </c>
      <c r="F31" s="10"/>
      <c r="G31" s="13">
        <v>33000</v>
      </c>
      <c r="H31" s="14">
        <f t="shared" si="0"/>
        <v>33000</v>
      </c>
      <c r="I31" s="13"/>
    </row>
    <row r="32" ht="24" customHeight="1" spans="1:9">
      <c r="A32" s="9">
        <v>28</v>
      </c>
      <c r="B32" s="10" t="s">
        <v>67</v>
      </c>
      <c r="C32" s="10" t="s">
        <v>68</v>
      </c>
      <c r="D32" s="11">
        <v>44522</v>
      </c>
      <c r="E32" s="12">
        <v>80</v>
      </c>
      <c r="F32" s="10"/>
      <c r="G32" s="13">
        <v>76200</v>
      </c>
      <c r="H32" s="14">
        <f t="shared" si="0"/>
        <v>76200</v>
      </c>
      <c r="I32" s="13"/>
    </row>
    <row r="33" s="2" customFormat="1" ht="24" customHeight="1" spans="1:9">
      <c r="A33" s="9">
        <v>29</v>
      </c>
      <c r="B33" s="10" t="s">
        <v>67</v>
      </c>
      <c r="C33" s="16" t="s">
        <v>69</v>
      </c>
      <c r="D33" s="11">
        <v>45195</v>
      </c>
      <c r="E33" s="12">
        <v>150</v>
      </c>
      <c r="F33" s="12">
        <v>450000</v>
      </c>
      <c r="G33" s="12"/>
      <c r="H33" s="14">
        <f t="shared" si="0"/>
        <v>450000</v>
      </c>
      <c r="I33" s="12"/>
    </row>
    <row r="34" s="2" customFormat="1" ht="24" customHeight="1" spans="1:9">
      <c r="A34" s="9">
        <v>30</v>
      </c>
      <c r="B34" s="10" t="s">
        <v>70</v>
      </c>
      <c r="C34" s="16" t="s">
        <v>71</v>
      </c>
      <c r="D34" s="11" t="s">
        <v>23</v>
      </c>
      <c r="E34" s="12">
        <v>20</v>
      </c>
      <c r="F34" s="12">
        <v>40000</v>
      </c>
      <c r="G34" s="12"/>
      <c r="H34" s="14">
        <f t="shared" si="0"/>
        <v>40000</v>
      </c>
      <c r="I34" s="12"/>
    </row>
    <row r="35" s="1" customFormat="1" ht="40" customHeight="1" spans="1:9">
      <c r="A35" s="14"/>
      <c r="B35" s="14" t="s">
        <v>72</v>
      </c>
      <c r="C35" s="14"/>
      <c r="D35" s="14"/>
      <c r="E35" s="14"/>
      <c r="F35" s="14">
        <f>SUM(F5:F34)</f>
        <v>790000</v>
      </c>
      <c r="G35" s="14">
        <f>SUM(G5:G34)</f>
        <v>1402800</v>
      </c>
      <c r="H35" s="14">
        <f>SUM(H5:H34)</f>
        <v>2192800</v>
      </c>
      <c r="I35" s="14"/>
    </row>
  </sheetData>
  <mergeCells count="9">
    <mergeCell ref="A2:I2"/>
    <mergeCell ref="F3:G3"/>
    <mergeCell ref="A3:A4"/>
    <mergeCell ref="B3:B4"/>
    <mergeCell ref="C3:C4"/>
    <mergeCell ref="D3:D4"/>
    <mergeCell ref="E3:E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初。</cp:lastModifiedBy>
  <dcterms:created xsi:type="dcterms:W3CDTF">2023-05-12T11:15:00Z</dcterms:created>
  <dcterms:modified xsi:type="dcterms:W3CDTF">2025-05-08T07:49:02Z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9B35A8900C804283984DBB62C0E6B0BA_12</vt:lpwstr>
  </property>
</Properties>
</file>