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Sheet1!$A$5:$I$42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<sst xmlns="http://schemas.openxmlformats.org/spreadsheetml/2006/main" count="112" uniqueCount="88">
  <si>
    <t>附件1</t>
  </si>
  <si>
    <t>瑶海区2025年2-6月托育机构拟拨付财政补助资金汇总表</t>
  </si>
  <si>
    <t>单位：元</t>
  </si>
  <si>
    <t>序号</t>
  </si>
  <si>
    <t>属地街道</t>
  </si>
  <si>
    <t>机构名称</t>
  </si>
  <si>
    <t>备案通过日期</t>
  </si>
  <si>
    <t>备案规模</t>
  </si>
  <si>
    <t>项目明细</t>
  </si>
  <si>
    <t>合计金额</t>
  </si>
  <si>
    <t>备注</t>
  </si>
  <si>
    <t>新增托位
补助金额</t>
  </si>
  <si>
    <t>收托运营补
助金额</t>
  </si>
  <si>
    <t>城东街道</t>
  </si>
  <si>
    <t>合肥静安君柳河畔幼儿园</t>
  </si>
  <si>
    <t>2023-8-3备案30个托位（已申报t托位补助）。2024-3-28新增托位15个，于本次申报</t>
  </si>
  <si>
    <t>合肥瑶海小童星幼儿园</t>
  </si>
  <si>
    <t>2023.11.03</t>
  </si>
  <si>
    <t>大兴镇</t>
  </si>
  <si>
    <t>合肥瑶海金睿托育中心</t>
  </si>
  <si>
    <t>合肥金睿婴幼儿托育服务有限公司</t>
  </si>
  <si>
    <t>长淮街道</t>
  </si>
  <si>
    <t>合肥林旭幼育华阳幼儿园</t>
  </si>
  <si>
    <t>2024.7.9</t>
  </si>
  <si>
    <t>合肥蒙娃婴幼儿托育服务有限公司</t>
  </si>
  <si>
    <t>2023.2.28</t>
  </si>
  <si>
    <t>方庙街道</t>
  </si>
  <si>
    <t>合肥瑶海阳光贝贝婴幼儿托育中心</t>
  </si>
  <si>
    <t>合肥瑶海江晨园幼儿园</t>
  </si>
  <si>
    <t>2024.7.24</t>
  </si>
  <si>
    <t>和平路街道</t>
  </si>
  <si>
    <t>合肥瑶海来安花园幼儿园</t>
  </si>
  <si>
    <t>龙岗街道</t>
  </si>
  <si>
    <t>合肥瑶海万成华府幼儿园</t>
  </si>
  <si>
    <t>2023-12-19备案30个托位，2024-02-04增加15个托位，均于本次申报</t>
  </si>
  <si>
    <t>合肥市明皇路幼儿园</t>
  </si>
  <si>
    <t>2024.2.28</t>
  </si>
  <si>
    <t>瑶海幼教合肥市天玺幼儿园</t>
  </si>
  <si>
    <t>2025.4.1</t>
  </si>
  <si>
    <t>瑶海幼教合肥市广德路幼儿园</t>
  </si>
  <si>
    <t>2024.2.2</t>
  </si>
  <si>
    <t>合肥七彩路怡和华庭幼儿园</t>
  </si>
  <si>
    <t>2023.12.22</t>
  </si>
  <si>
    <t>合肥瑶海龙湖幼儿园</t>
  </si>
  <si>
    <t>合肥瑶海智慧公馆幼儿园</t>
  </si>
  <si>
    <t>2023.8.1</t>
  </si>
  <si>
    <t>合肥市瑶海区京狮九狮水岸幼儿园</t>
  </si>
  <si>
    <t>2024.5.29</t>
  </si>
  <si>
    <t>合肥市合趣园婴幼儿托育服务有限公司</t>
  </si>
  <si>
    <t>合肥瑶海博乐茗阳幼儿园</t>
  </si>
  <si>
    <t>2024.7.16</t>
  </si>
  <si>
    <t>瑶海静安绿野仙踪幼儿园</t>
  </si>
  <si>
    <t>合肥瑶海海洲景秀世家幼儿园</t>
  </si>
  <si>
    <t>2024.2.29</t>
  </si>
  <si>
    <t>合肥小豆丁婴幼儿托育服务有限公司</t>
  </si>
  <si>
    <t>2022.9.14</t>
  </si>
  <si>
    <t>明光路街道</t>
  </si>
  <si>
    <t>合肥瑶海旺斯达幼儿园</t>
  </si>
  <si>
    <t>2024.12.10</t>
  </si>
  <si>
    <t>合肥瑶海御景湾幼儿园</t>
  </si>
  <si>
    <t>2024.12.05</t>
  </si>
  <si>
    <t>七里站街道</t>
  </si>
  <si>
    <t>合肥瑶海京狮春暖花开幼儿园</t>
  </si>
  <si>
    <t>2022.5.26</t>
  </si>
  <si>
    <t>合肥贝乐家春暖花开婴幼儿托育服务有限公司</t>
  </si>
  <si>
    <t>2022.4.29</t>
  </si>
  <si>
    <t>三里街街道</t>
  </si>
  <si>
    <t>合肥锦绣嘉苑幼儿园</t>
  </si>
  <si>
    <t>2025.5.15</t>
  </si>
  <si>
    <t>胜利路街道</t>
  </si>
  <si>
    <t>合肥市皮克布婴幼儿托育服务有限公司</t>
  </si>
  <si>
    <t>铜陵路街道</t>
  </si>
  <si>
    <t>合肥瑶海东城广场幼儿园</t>
  </si>
  <si>
    <t>合肥瑶海花冲苑幼儿园</t>
  </si>
  <si>
    <t>2024.8.21</t>
  </si>
  <si>
    <t>合肥市培蕾婴幼儿托育</t>
  </si>
  <si>
    <t>2023.01.04</t>
  </si>
  <si>
    <t>合肥瑶海园林都市幼儿园</t>
  </si>
  <si>
    <t>2024.12.11</t>
  </si>
  <si>
    <t>嘉山路街道</t>
  </si>
  <si>
    <t>瑶海幼教合肥市嘉山路幼儿园</t>
  </si>
  <si>
    <t>2024.2.1</t>
  </si>
  <si>
    <t>利港未来星幼儿园</t>
  </si>
  <si>
    <t>合肥元一名城幼儿园</t>
  </si>
  <si>
    <t>2023.11.7</t>
  </si>
  <si>
    <t>合肥瑶海银河贝贝托育中心</t>
  </si>
  <si>
    <t>2021.8.31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</si>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</sst>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H4" sqref="H4:H5"/>
    </sheetView>
  </sheetViews>
  <sheetFormatPr defaultColWidth="9" defaultRowHeight="14.4"/>
  <cols>
    <col min="1" max="1" width="5.66666666666667" style="2" customWidth="1"/>
    <col min="2" max="2" width="16.7777777777778" style="2" customWidth="1"/>
    <col min="3" max="3" width="34.75" style="2" customWidth="1"/>
    <col min="4" max="4" width="15.8888888888889" style="2" customWidth="1"/>
    <col min="5" max="5" width="7.66666666666667" style="2" customWidth="1"/>
    <col min="6" max="6" width="10.8796296296296" style="3" customWidth="1"/>
    <col min="7" max="7" width="12.25" style="2" customWidth="1"/>
    <col min="8" max="8" width="13.5" style="2" customWidth="1"/>
    <col min="9" max="9" width="15.6666666666667" style="2" customWidth="1"/>
    <col min="10" max="16384" width="9" style="2"/>
  </cols>
  <sheetData>
    <row r="1" ht="27" customHeight="1" spans="1:2">
      <c r="A1" s="4" t="s">
        <v>0</v>
      </c>
      <c r="B1" s="4"/>
    </row>
    <row r="2" ht="31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18" customHeight="1" spans="1:9">
      <c r="A3" s="7"/>
      <c r="B3" s="7"/>
      <c r="C3" s="7"/>
      <c r="D3" s="7"/>
      <c r="E3" s="7"/>
      <c r="F3" s="8"/>
      <c r="G3" s="7"/>
      <c r="H3" s="7"/>
      <c r="I3" s="7" t="s">
        <v>2</v>
      </c>
    </row>
    <row r="4" ht="26" customHeight="1" spans="1:9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  <c r="G4" s="12"/>
      <c r="H4" s="9" t="s">
        <v>9</v>
      </c>
      <c r="I4" s="9" t="s">
        <v>10</v>
      </c>
    </row>
    <row r="5" s="1" customFormat="1" ht="34" customHeight="1" spans="1:9">
      <c r="A5" s="9"/>
      <c r="B5" s="9"/>
      <c r="C5" s="9"/>
      <c r="D5" s="13"/>
      <c r="E5" s="13"/>
      <c r="F5" s="9" t="s">
        <v>11</v>
      </c>
      <c r="G5" s="9" t="s">
        <v>12</v>
      </c>
      <c r="H5" s="9"/>
      <c r="I5" s="9"/>
    </row>
    <row r="6" s="2" customFormat="1" ht="48" customHeight="1" spans="1:9">
      <c r="A6" s="14">
        <v>1</v>
      </c>
      <c r="B6" s="15" t="s">
        <v>13</v>
      </c>
      <c r="C6" s="15" t="s">
        <v>14</v>
      </c>
      <c r="D6" s="16">
        <v>45141</v>
      </c>
      <c r="E6" s="17">
        <v>45</v>
      </c>
      <c r="F6" s="18">
        <v>30000</v>
      </c>
      <c r="G6" s="15">
        <v>42000</v>
      </c>
      <c r="H6" s="19">
        <f>SUM(F6:G6)</f>
        <v>72000</v>
      </c>
      <c r="I6" s="32" t="s">
        <v>15</v>
      </c>
    </row>
    <row r="7" s="2" customFormat="1" ht="35" customHeight="1" spans="1:9">
      <c r="A7" s="14">
        <v>2</v>
      </c>
      <c r="B7" s="14" t="s">
        <v>13</v>
      </c>
      <c r="C7" s="14" t="s">
        <v>16</v>
      </c>
      <c r="D7" s="16" t="s">
        <v>17</v>
      </c>
      <c r="E7" s="17">
        <v>30</v>
      </c>
      <c r="F7" s="17"/>
      <c r="G7" s="15">
        <v>78000</v>
      </c>
      <c r="H7" s="19">
        <f t="shared" ref="H7:H41" si="0">SUM(F7:G7)</f>
        <v>78000</v>
      </c>
      <c r="I7" s="17"/>
    </row>
    <row r="8" s="3" customFormat="1" ht="35" customHeight="1" spans="1:9">
      <c r="A8" s="14">
        <v>3</v>
      </c>
      <c r="B8" s="20" t="s">
        <v>18</v>
      </c>
      <c r="C8" s="20" t="s">
        <v>19</v>
      </c>
      <c r="D8" s="21">
        <v>45121</v>
      </c>
      <c r="E8" s="18">
        <v>80</v>
      </c>
      <c r="F8" s="18"/>
      <c r="G8" s="15">
        <v>60600</v>
      </c>
      <c r="H8" s="22">
        <f t="shared" si="0"/>
        <v>60600</v>
      </c>
      <c r="I8" s="18"/>
    </row>
    <row r="9" s="3" customFormat="1" ht="35" customHeight="1" spans="1:9">
      <c r="A9" s="14">
        <v>4</v>
      </c>
      <c r="B9" s="20" t="s">
        <v>18</v>
      </c>
      <c r="C9" s="23" t="s">
        <v>20</v>
      </c>
      <c r="D9" s="21">
        <v>44560</v>
      </c>
      <c r="E9" s="18">
        <v>20</v>
      </c>
      <c r="F9" s="18"/>
      <c r="G9" s="15">
        <v>57000</v>
      </c>
      <c r="H9" s="22">
        <f t="shared" si="0"/>
        <v>57000</v>
      </c>
      <c r="I9" s="18"/>
    </row>
    <row r="10" s="2" customFormat="1" ht="35" customHeight="1" spans="1:9">
      <c r="A10" s="14">
        <v>5</v>
      </c>
      <c r="B10" s="15" t="s">
        <v>21</v>
      </c>
      <c r="C10" s="15" t="s">
        <v>22</v>
      </c>
      <c r="D10" s="15" t="s">
        <v>23</v>
      </c>
      <c r="E10" s="15">
        <v>20</v>
      </c>
      <c r="F10" s="17"/>
      <c r="G10" s="15">
        <v>39600</v>
      </c>
      <c r="H10" s="19">
        <f t="shared" si="0"/>
        <v>39600</v>
      </c>
      <c r="I10" s="17"/>
    </row>
    <row r="11" s="2" customFormat="1" ht="35" customHeight="1" spans="1:9">
      <c r="A11" s="14">
        <v>6</v>
      </c>
      <c r="B11" s="20" t="s">
        <v>21</v>
      </c>
      <c r="C11" s="20" t="s">
        <v>24</v>
      </c>
      <c r="D11" s="16" t="s">
        <v>25</v>
      </c>
      <c r="E11" s="17">
        <v>30</v>
      </c>
      <c r="F11" s="17"/>
      <c r="G11" s="15">
        <v>13200</v>
      </c>
      <c r="H11" s="19">
        <f t="shared" si="0"/>
        <v>13200</v>
      </c>
      <c r="I11" s="17"/>
    </row>
    <row r="12" s="2" customFormat="1" ht="35" customHeight="1" spans="1:9">
      <c r="A12" s="14">
        <v>7</v>
      </c>
      <c r="B12" s="15" t="s">
        <v>26</v>
      </c>
      <c r="C12" s="15" t="s">
        <v>27</v>
      </c>
      <c r="D12" s="16">
        <v>44522</v>
      </c>
      <c r="E12" s="17">
        <v>80</v>
      </c>
      <c r="F12" s="17"/>
      <c r="G12" s="15">
        <v>89400</v>
      </c>
      <c r="H12" s="19">
        <f t="shared" si="0"/>
        <v>89400</v>
      </c>
      <c r="I12" s="17"/>
    </row>
    <row r="13" s="2" customFormat="1" ht="35" customHeight="1" spans="1:9">
      <c r="A13" s="14">
        <v>8</v>
      </c>
      <c r="B13" s="15" t="s">
        <v>26</v>
      </c>
      <c r="C13" s="15" t="s">
        <v>28</v>
      </c>
      <c r="D13" s="16" t="s">
        <v>29</v>
      </c>
      <c r="E13" s="17">
        <v>20</v>
      </c>
      <c r="F13" s="17"/>
      <c r="G13" s="15">
        <v>51000</v>
      </c>
      <c r="H13" s="19">
        <f t="shared" si="0"/>
        <v>51000</v>
      </c>
      <c r="I13" s="17"/>
    </row>
    <row r="14" s="2" customFormat="1" ht="35" customHeight="1" spans="1:9">
      <c r="A14" s="14">
        <v>9</v>
      </c>
      <c r="B14" s="15" t="s">
        <v>30</v>
      </c>
      <c r="C14" s="15" t="s">
        <v>31</v>
      </c>
      <c r="D14" s="16">
        <v>45188</v>
      </c>
      <c r="E14" s="17">
        <v>20</v>
      </c>
      <c r="F14" s="17"/>
      <c r="G14" s="15">
        <v>43200</v>
      </c>
      <c r="H14" s="19">
        <f t="shared" si="0"/>
        <v>43200</v>
      </c>
      <c r="I14" s="17"/>
    </row>
    <row r="15" s="2" customFormat="1" ht="35" customHeight="1" spans="1:9">
      <c r="A15" s="14">
        <v>10</v>
      </c>
      <c r="B15" s="15" t="s">
        <v>32</v>
      </c>
      <c r="C15" s="15" t="s">
        <v>33</v>
      </c>
      <c r="D15" s="16">
        <v>45326</v>
      </c>
      <c r="E15" s="17">
        <v>45</v>
      </c>
      <c r="F15" s="18">
        <v>90000</v>
      </c>
      <c r="G15" s="15">
        <v>61200</v>
      </c>
      <c r="H15" s="19">
        <f t="shared" si="0"/>
        <v>151200</v>
      </c>
      <c r="I15" s="32" t="s">
        <v>34</v>
      </c>
    </row>
    <row r="16" s="2" customFormat="1" ht="35" customHeight="1" spans="1:9">
      <c r="A16" s="14">
        <v>11</v>
      </c>
      <c r="B16" s="15" t="s">
        <v>32</v>
      </c>
      <c r="C16" s="14" t="s">
        <v>35</v>
      </c>
      <c r="D16" s="15" t="s">
        <v>36</v>
      </c>
      <c r="E16" s="15">
        <v>40</v>
      </c>
      <c r="F16" s="17"/>
      <c r="G16" s="15">
        <v>53400</v>
      </c>
      <c r="H16" s="19">
        <f t="shared" si="0"/>
        <v>53400</v>
      </c>
      <c r="I16" s="17"/>
    </row>
    <row r="17" s="2" customFormat="1" ht="37" customHeight="1" spans="1:9">
      <c r="A17" s="14">
        <v>12</v>
      </c>
      <c r="B17" s="15" t="s">
        <v>32</v>
      </c>
      <c r="C17" s="15" t="s">
        <v>37</v>
      </c>
      <c r="D17" s="15" t="s">
        <v>38</v>
      </c>
      <c r="E17" s="15">
        <v>40</v>
      </c>
      <c r="F17" s="15"/>
      <c r="G17" s="15">
        <v>35400</v>
      </c>
      <c r="H17" s="19">
        <f t="shared" si="0"/>
        <v>35400</v>
      </c>
      <c r="I17" s="17"/>
    </row>
    <row r="18" s="2" customFormat="1" ht="39" customHeight="1" spans="1:9">
      <c r="A18" s="14">
        <v>13</v>
      </c>
      <c r="B18" s="15" t="s">
        <v>32</v>
      </c>
      <c r="C18" s="15" t="s">
        <v>39</v>
      </c>
      <c r="D18" s="16" t="s">
        <v>40</v>
      </c>
      <c r="E18" s="17">
        <v>40</v>
      </c>
      <c r="F18" s="15">
        <v>80000</v>
      </c>
      <c r="G18" s="15">
        <v>67200</v>
      </c>
      <c r="H18" s="19">
        <f t="shared" si="0"/>
        <v>147200</v>
      </c>
      <c r="I18" s="17"/>
    </row>
    <row r="19" s="2" customFormat="1" ht="32" customHeight="1" spans="1:9">
      <c r="A19" s="14">
        <v>14</v>
      </c>
      <c r="B19" s="15" t="s">
        <v>32</v>
      </c>
      <c r="C19" s="15" t="s">
        <v>41</v>
      </c>
      <c r="D19" s="16" t="s">
        <v>42</v>
      </c>
      <c r="E19" s="17">
        <v>20</v>
      </c>
      <c r="F19" s="24"/>
      <c r="G19" s="15">
        <v>57000</v>
      </c>
      <c r="H19" s="19">
        <f t="shared" si="0"/>
        <v>57000</v>
      </c>
      <c r="I19" s="17"/>
    </row>
    <row r="20" s="2" customFormat="1" ht="33" customHeight="1" spans="1:9">
      <c r="A20" s="14">
        <v>15</v>
      </c>
      <c r="B20" s="15" t="s">
        <v>32</v>
      </c>
      <c r="C20" s="14" t="s">
        <v>43</v>
      </c>
      <c r="D20" s="16">
        <v>45350</v>
      </c>
      <c r="E20" s="17">
        <v>40</v>
      </c>
      <c r="F20" s="18">
        <v>80000</v>
      </c>
      <c r="G20" s="15">
        <v>115200</v>
      </c>
      <c r="H20" s="19">
        <f t="shared" si="0"/>
        <v>195200</v>
      </c>
      <c r="I20" s="17"/>
    </row>
    <row r="21" s="2" customFormat="1" ht="33" customHeight="1" spans="1:9">
      <c r="A21" s="14">
        <v>16</v>
      </c>
      <c r="B21" s="15" t="s">
        <v>32</v>
      </c>
      <c r="C21" s="15" t="s">
        <v>44</v>
      </c>
      <c r="D21" s="16" t="s">
        <v>45</v>
      </c>
      <c r="E21" s="17">
        <v>35</v>
      </c>
      <c r="F21" s="15"/>
      <c r="G21" s="15">
        <v>39000</v>
      </c>
      <c r="H21" s="19">
        <f t="shared" si="0"/>
        <v>39000</v>
      </c>
      <c r="I21" s="17"/>
    </row>
    <row r="22" s="2" customFormat="1" ht="33" customHeight="1" spans="1:9">
      <c r="A22" s="14">
        <v>17</v>
      </c>
      <c r="B22" s="15" t="s">
        <v>32</v>
      </c>
      <c r="C22" s="15" t="s">
        <v>46</v>
      </c>
      <c r="D22" s="25" t="s">
        <v>47</v>
      </c>
      <c r="E22" s="17">
        <v>20</v>
      </c>
      <c r="F22" s="15"/>
      <c r="G22" s="15">
        <v>54600</v>
      </c>
      <c r="H22" s="19">
        <f t="shared" si="0"/>
        <v>54600</v>
      </c>
      <c r="I22" s="17"/>
    </row>
    <row r="23" s="2" customFormat="1" ht="33" customHeight="1" spans="1:9">
      <c r="A23" s="14">
        <v>18</v>
      </c>
      <c r="B23" s="15" t="s">
        <v>32</v>
      </c>
      <c r="C23" s="15" t="s">
        <v>48</v>
      </c>
      <c r="D23" s="16">
        <v>44400</v>
      </c>
      <c r="E23" s="17">
        <v>40</v>
      </c>
      <c r="F23" s="15"/>
      <c r="G23" s="15">
        <v>91800</v>
      </c>
      <c r="H23" s="19">
        <f t="shared" si="0"/>
        <v>91800</v>
      </c>
      <c r="I23" s="17"/>
    </row>
    <row r="24" s="2" customFormat="1" ht="33" customHeight="1" spans="1:9">
      <c r="A24" s="14">
        <v>19</v>
      </c>
      <c r="B24" s="15" t="s">
        <v>32</v>
      </c>
      <c r="C24" s="15" t="s">
        <v>49</v>
      </c>
      <c r="D24" s="16" t="s">
        <v>50</v>
      </c>
      <c r="E24" s="17">
        <v>40</v>
      </c>
      <c r="F24" s="15"/>
      <c r="G24" s="15">
        <v>42600</v>
      </c>
      <c r="H24" s="19">
        <f t="shared" si="0"/>
        <v>42600</v>
      </c>
      <c r="I24" s="17"/>
    </row>
    <row r="25" s="2" customFormat="1" ht="33" customHeight="1" spans="1:9">
      <c r="A25" s="14">
        <v>20</v>
      </c>
      <c r="B25" s="15" t="s">
        <v>32</v>
      </c>
      <c r="C25" s="14" t="s">
        <v>51</v>
      </c>
      <c r="D25" s="16">
        <v>45146</v>
      </c>
      <c r="E25" s="17">
        <v>60</v>
      </c>
      <c r="F25" s="15"/>
      <c r="G25" s="15">
        <v>48000</v>
      </c>
      <c r="H25" s="19">
        <f t="shared" si="0"/>
        <v>48000</v>
      </c>
      <c r="I25" s="17"/>
    </row>
    <row r="26" s="2" customFormat="1" ht="33" customHeight="1" spans="1:9">
      <c r="A26" s="14">
        <v>21</v>
      </c>
      <c r="B26" s="15" t="s">
        <v>32</v>
      </c>
      <c r="C26" s="14" t="s">
        <v>52</v>
      </c>
      <c r="D26" s="26" t="s">
        <v>53</v>
      </c>
      <c r="E26" s="15">
        <v>40</v>
      </c>
      <c r="F26" s="15"/>
      <c r="G26" s="15">
        <v>48000</v>
      </c>
      <c r="H26" s="19">
        <f t="shared" si="0"/>
        <v>48000</v>
      </c>
      <c r="I26" s="17"/>
    </row>
    <row r="27" s="2" customFormat="1" ht="33" customHeight="1" spans="1:9">
      <c r="A27" s="14">
        <v>22</v>
      </c>
      <c r="B27" s="15" t="s">
        <v>32</v>
      </c>
      <c r="C27" s="15" t="s">
        <v>54</v>
      </c>
      <c r="D27" s="16" t="s">
        <v>55</v>
      </c>
      <c r="E27" s="17">
        <v>55</v>
      </c>
      <c r="G27" s="15">
        <v>64200</v>
      </c>
      <c r="H27" s="19">
        <f t="shared" si="0"/>
        <v>64200</v>
      </c>
      <c r="I27" s="17"/>
    </row>
    <row r="28" s="2" customFormat="1" ht="33" customHeight="1" spans="1:9">
      <c r="A28" s="14">
        <v>23</v>
      </c>
      <c r="B28" s="15" t="s">
        <v>56</v>
      </c>
      <c r="C28" s="15" t="s">
        <v>57</v>
      </c>
      <c r="D28" s="16" t="s">
        <v>58</v>
      </c>
      <c r="E28" s="17">
        <v>40</v>
      </c>
      <c r="F28" s="17"/>
      <c r="G28" s="15">
        <v>80400</v>
      </c>
      <c r="H28" s="19">
        <f t="shared" si="0"/>
        <v>80400</v>
      </c>
      <c r="I28" s="17"/>
    </row>
    <row r="29" s="2" customFormat="1" ht="33" customHeight="1" spans="1:9">
      <c r="A29" s="14">
        <v>24</v>
      </c>
      <c r="B29" s="15" t="s">
        <v>56</v>
      </c>
      <c r="C29" s="15" t="s">
        <v>59</v>
      </c>
      <c r="D29" s="16" t="s">
        <v>60</v>
      </c>
      <c r="E29" s="17">
        <v>20</v>
      </c>
      <c r="F29" s="15"/>
      <c r="G29" s="15">
        <v>34800</v>
      </c>
      <c r="H29" s="19">
        <f t="shared" si="0"/>
        <v>34800</v>
      </c>
      <c r="I29" s="17"/>
    </row>
    <row r="30" s="2" customFormat="1" ht="33" customHeight="1" spans="1:9">
      <c r="A30" s="14">
        <v>25</v>
      </c>
      <c r="B30" s="15" t="s">
        <v>61</v>
      </c>
      <c r="C30" s="15" t="s">
        <v>62</v>
      </c>
      <c r="D30" s="16" t="s">
        <v>63</v>
      </c>
      <c r="E30" s="17">
        <v>20</v>
      </c>
      <c r="F30" s="15"/>
      <c r="G30" s="15">
        <v>42600</v>
      </c>
      <c r="H30" s="19">
        <f t="shared" si="0"/>
        <v>42600</v>
      </c>
      <c r="I30" s="17"/>
    </row>
    <row r="31" s="2" customFormat="1" ht="33" customHeight="1" spans="1:9">
      <c r="A31" s="14">
        <v>26</v>
      </c>
      <c r="B31" s="15" t="s">
        <v>61</v>
      </c>
      <c r="C31" s="27" t="s">
        <v>64</v>
      </c>
      <c r="D31" s="28" t="s">
        <v>65</v>
      </c>
      <c r="E31" s="17">
        <v>75</v>
      </c>
      <c r="F31" s="15"/>
      <c r="G31" s="15">
        <v>78000</v>
      </c>
      <c r="H31" s="19">
        <f t="shared" si="0"/>
        <v>78000</v>
      </c>
      <c r="I31" s="17"/>
    </row>
    <row r="32" s="2" customFormat="1" ht="33" customHeight="1" spans="1:9">
      <c r="A32" s="14">
        <v>27</v>
      </c>
      <c r="B32" s="15" t="s">
        <v>66</v>
      </c>
      <c r="C32" s="15" t="s">
        <v>67</v>
      </c>
      <c r="D32" s="16" t="s">
        <v>68</v>
      </c>
      <c r="E32" s="17">
        <v>20</v>
      </c>
      <c r="F32" s="15"/>
      <c r="G32" s="15">
        <v>15000</v>
      </c>
      <c r="H32" s="19">
        <f t="shared" si="0"/>
        <v>15000</v>
      </c>
      <c r="I32" s="17"/>
    </row>
    <row r="33" s="2" customFormat="1" ht="33" customHeight="1" spans="1:9">
      <c r="A33" s="14">
        <v>28</v>
      </c>
      <c r="B33" s="14" t="s">
        <v>69</v>
      </c>
      <c r="C33" s="29" t="s">
        <v>70</v>
      </c>
      <c r="D33" s="30">
        <v>44770</v>
      </c>
      <c r="E33" s="17">
        <v>40</v>
      </c>
      <c r="F33" s="15"/>
      <c r="G33" s="15">
        <v>49200</v>
      </c>
      <c r="H33" s="19">
        <f t="shared" si="0"/>
        <v>49200</v>
      </c>
      <c r="I33" s="17"/>
    </row>
    <row r="34" s="2" customFormat="1" ht="33" customHeight="1" spans="1:9">
      <c r="A34" s="14">
        <v>29</v>
      </c>
      <c r="B34" s="15" t="s">
        <v>71</v>
      </c>
      <c r="C34" s="15" t="s">
        <v>72</v>
      </c>
      <c r="D34" s="16">
        <v>45492</v>
      </c>
      <c r="E34" s="17">
        <v>20</v>
      </c>
      <c r="F34" s="15"/>
      <c r="G34" s="15">
        <v>53400</v>
      </c>
      <c r="H34" s="19">
        <f t="shared" si="0"/>
        <v>53400</v>
      </c>
      <c r="I34" s="17"/>
    </row>
    <row r="35" s="2" customFormat="1" ht="33" customHeight="1" spans="1:9">
      <c r="A35" s="14">
        <v>30</v>
      </c>
      <c r="B35" s="15" t="s">
        <v>71</v>
      </c>
      <c r="C35" s="15" t="s">
        <v>73</v>
      </c>
      <c r="D35" s="16" t="s">
        <v>74</v>
      </c>
      <c r="E35" s="17">
        <v>20</v>
      </c>
      <c r="F35" s="17"/>
      <c r="G35" s="15">
        <v>40800</v>
      </c>
      <c r="H35" s="19">
        <f t="shared" si="0"/>
        <v>40800</v>
      </c>
      <c r="I35" s="17"/>
    </row>
    <row r="36" s="2" customFormat="1" ht="33" customHeight="1" spans="1:9">
      <c r="A36" s="14">
        <v>31</v>
      </c>
      <c r="B36" s="15" t="s">
        <v>71</v>
      </c>
      <c r="C36" s="16" t="s">
        <v>75</v>
      </c>
      <c r="D36" s="17" t="s">
        <v>76</v>
      </c>
      <c r="E36" s="15">
        <v>60</v>
      </c>
      <c r="F36" s="15"/>
      <c r="G36" s="15">
        <v>68400</v>
      </c>
      <c r="H36" s="19">
        <f t="shared" si="0"/>
        <v>68400</v>
      </c>
      <c r="I36" s="17"/>
    </row>
    <row r="37" s="2" customFormat="1" ht="45" customHeight="1" spans="1:9">
      <c r="A37" s="14">
        <v>32</v>
      </c>
      <c r="B37" s="15" t="s">
        <v>71</v>
      </c>
      <c r="C37" s="14" t="s">
        <v>77</v>
      </c>
      <c r="D37" s="16" t="s">
        <v>78</v>
      </c>
      <c r="E37" s="17">
        <v>40</v>
      </c>
      <c r="F37" s="15"/>
      <c r="G37" s="15">
        <v>37800</v>
      </c>
      <c r="H37" s="19">
        <f t="shared" si="0"/>
        <v>37800</v>
      </c>
      <c r="I37" s="17"/>
    </row>
    <row r="38" s="2" customFormat="1" ht="33" customHeight="1" spans="1:9">
      <c r="A38" s="14">
        <v>33</v>
      </c>
      <c r="B38" s="15" t="s">
        <v>79</v>
      </c>
      <c r="C38" s="15" t="s">
        <v>80</v>
      </c>
      <c r="D38" s="31" t="s">
        <v>81</v>
      </c>
      <c r="E38" s="15">
        <v>60</v>
      </c>
      <c r="F38" s="18">
        <v>120000</v>
      </c>
      <c r="G38" s="15">
        <v>43200</v>
      </c>
      <c r="H38" s="19">
        <f t="shared" si="0"/>
        <v>163200</v>
      </c>
      <c r="I38" s="17"/>
    </row>
    <row r="39" s="2" customFormat="1" ht="33" customHeight="1" spans="1:9">
      <c r="A39" s="14">
        <v>34</v>
      </c>
      <c r="B39" s="15" t="s">
        <v>79</v>
      </c>
      <c r="C39" s="15" t="s">
        <v>82</v>
      </c>
      <c r="D39" s="16">
        <v>44979</v>
      </c>
      <c r="E39" s="15">
        <v>20</v>
      </c>
      <c r="F39" s="14"/>
      <c r="G39" s="15">
        <v>48000</v>
      </c>
      <c r="H39" s="19">
        <f t="shared" si="0"/>
        <v>48000</v>
      </c>
      <c r="I39" s="17"/>
    </row>
    <row r="40" s="2" customFormat="1" ht="33" customHeight="1" spans="1:9">
      <c r="A40" s="14">
        <v>35</v>
      </c>
      <c r="B40" s="15" t="s">
        <v>79</v>
      </c>
      <c r="C40" s="15" t="s">
        <v>83</v>
      </c>
      <c r="D40" s="15" t="s">
        <v>84</v>
      </c>
      <c r="E40" s="15">
        <v>40</v>
      </c>
      <c r="F40" s="14"/>
      <c r="G40" s="15">
        <v>37200</v>
      </c>
      <c r="H40" s="19">
        <f t="shared" si="0"/>
        <v>37200</v>
      </c>
      <c r="I40" s="17"/>
    </row>
    <row r="41" s="2" customFormat="1" ht="33" customHeight="1" spans="1:9">
      <c r="A41" s="14">
        <v>36</v>
      </c>
      <c r="B41" s="15" t="s">
        <v>79</v>
      </c>
      <c r="C41" s="15" t="s">
        <v>85</v>
      </c>
      <c r="D41" s="15" t="s">
        <v>86</v>
      </c>
      <c r="E41" s="15">
        <v>80</v>
      </c>
      <c r="F41" s="15"/>
      <c r="G41" s="15">
        <v>83400</v>
      </c>
      <c r="H41" s="19">
        <f t="shared" si="0"/>
        <v>83400</v>
      </c>
      <c r="I41" s="17"/>
    </row>
    <row r="42" s="1" customFormat="1" ht="45" customHeight="1" spans="1:9">
      <c r="A42" s="14"/>
      <c r="B42" s="19" t="s">
        <v>87</v>
      </c>
      <c r="C42" s="19"/>
      <c r="D42" s="19"/>
      <c r="E42" s="19"/>
      <c r="F42" s="22">
        <f>SUM(F6:F41)</f>
        <v>400000</v>
      </c>
      <c r="G42" s="19">
        <f>SUM(G6:G41)</f>
        <v>1963800</v>
      </c>
      <c r="H42" s="19">
        <f>SUM(H6:H41)</f>
        <v>2363800</v>
      </c>
      <c r="I42" s="19"/>
    </row>
  </sheetData>
  <autoFilter xmlns:etc="http://www.wps.cn/officeDocument/2017/etCustomData" ref="A5:I42" etc:filterBottomFollowUsedRange="0">
    <extLst/>
  </autoFilter>
  <mergeCells count="10">
    <mergeCell ref="A1:B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吆吆柒</cp:lastModifiedBy>
  <dcterms:created xsi:type="dcterms:W3CDTF">2023-05-12T11:15:00Z</dcterms:created>
  <dcterms:modified xsi:type="dcterms:W3CDTF">2025-09-09T02:20:16Z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2E1E0EF2C2E44444AADA956025809A3E_13</vt:lpwstr>
  </property>
</Properties>
</file>